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PRIHODA'!$A$1:$H$43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<sst xmlns="http://schemas.openxmlformats.org/spreadsheetml/2006/main" count="96" uniqueCount="68">
  <si>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</si>
  <si>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</si>
  <si>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</si>
  <si>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</si>
  <si>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</si>
  <si>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</si>
  <si>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</si>
  <si>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</si>
  <si>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</si>
  <si>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</si>
  <si>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</si>
  <si>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</si>
  <si>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</si>
  <si>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</si>
  <si>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</si>
  <si>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</si>
  <si>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</si>
  <si>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</si>
  <si>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</si>
  <si>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</si>
  <si>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</si>
  <si>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</si>
  <si>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</si>
  <si>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</si>
  <si>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</si>
  <si>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</si>
  <si>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</si>
  <si>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</si>
  <si>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</si>
  <si>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</si>
  <si>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</si>
  <si>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</si>
  <si>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</si>
  <si>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</si>
  <si>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</si>
  <si>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</si>
  <si>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</si>
  <si>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</si>
  <si>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</si>
  <si>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</si>
  <si>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</si>
  <si>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</si>
  <si>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</si>
  <si>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</si>
  <si>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</si>
  <si>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</si>
  <si>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</si>
  <si>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</si>
  <si>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</si>
  <si>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>Vrtićki program</t>
  </si>
  <si>
    <t>2020.</t>
  </si>
  <si>
    <t>Ukupno prihodi i primici za 2020.</t>
  </si>
  <si>
    <t>2021.</t>
  </si>
  <si>
    <t>Ukupno prihodi i primici za 2021.</t>
  </si>
  <si>
    <t>Dječji vrtić Osmjeh</t>
  </si>
  <si>
    <t>PROJEKCIJA PLANA ZA 2021.</t>
  </si>
  <si>
    <t>Prijedlog plana za 2020.</t>
  </si>
  <si>
    <t>Projekcija plana za 2021.</t>
  </si>
  <si>
    <t>Projekcija plana 
za 2022.</t>
  </si>
  <si>
    <t>Projekcija plana   
za 2022.</t>
  </si>
  <si>
    <t>Prijedlog plana                  
za 2020.</t>
  </si>
  <si>
    <t>Projekcija plana
za 2021.</t>
  </si>
  <si>
    <t>2022.</t>
  </si>
  <si>
    <t>Ukupno prihodi i primici za 2022.</t>
  </si>
  <si>
    <t>PRIJEDLOG FINANCIJSKOG PLANA DJEČJEG VRTIĆA OSMJEH ZA 2020. I                                                                                                                                                PROJEKCIJA PLANA ZA  2021. I 2022. GODINU</t>
  </si>
  <si>
    <t>Starigrad Paklenica, 13. rujna 2019. godine</t>
  </si>
  <si>
    <t>PRIJEDLOG PLANA ZA 2020.</t>
  </si>
  <si>
    <t>PROJEKCIJA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</si>
</sst>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5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6" applyNumberFormat="0" applyAlignment="0" applyProtection="0"/>
    <xf numFmtId="0" fontId="15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5" fillId="0" borderId="0" applyNumberForma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7" xfId="0" applyNumberFormat="1" applyFont="1" applyBorder="1" applyAlignment="1">
      <alignment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4" xfId="0" applyFont="1" applyBorder="1" applyAlignment="1" quotePrefix="1">
      <alignment horizontal="left" vertical="center" wrapText="1"/>
    </xf>
    <xf numFmtId="0" fontId="27" fillId="0" borderId="34" xfId="0" applyFont="1" applyBorder="1" applyAlignment="1" quotePrefix="1">
      <alignment horizontal="center" vertical="center" wrapText="1"/>
    </xf>
    <xf numFmtId="0" fontId="24" fillId="0" borderId="34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5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5" xfId="0" applyNumberFormat="1" applyFont="1" applyFill="1" applyBorder="1" applyAlignment="1">
      <alignment horizontal="left" wrapText="1"/>
    </xf>
    <xf numFmtId="0" fontId="22" fillId="0" borderId="36" xfId="0" applyFont="1" applyBorder="1" applyAlignment="1">
      <alignment horizontal="right" vertical="center" wrapText="1"/>
    </xf>
    <xf numFmtId="3" fontId="21" fillId="0" borderId="37" xfId="0" applyNumberFormat="1" applyFont="1" applyBorder="1" applyAlignment="1">
      <alignment horizontal="right" vertical="center" wrapText="1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4" xfId="0" applyFont="1" applyBorder="1" applyAlignment="1" quotePrefix="1">
      <alignment horizontal="right" vertical="center" wrapText="1"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1" xfId="0" applyFont="1" applyBorder="1" applyAlignment="1" quotePrefix="1">
      <alignment horizontal="left" wrapText="1"/>
    </xf>
    <xf numFmtId="0" fontId="31" fillId="0" borderId="34" xfId="0" applyFont="1" applyBorder="1" applyAlignment="1" quotePrefix="1">
      <alignment horizontal="left" wrapText="1"/>
    </xf>
    <xf numFmtId="0" fontId="31" fillId="0" borderId="34" xfId="0" applyFont="1" applyBorder="1" applyAlignment="1" quotePrefix="1">
      <alignment horizontal="center" wrapText="1"/>
    </xf>
    <xf numFmtId="0" fontId="31" fillId="0" borderId="34" xfId="0" applyNumberFormat="1" applyFont="1" applyFill="1" applyBorder="1" applyAlignment="1" applyProtection="1" quotePrefix="1">
      <alignment horizontal="left"/>
      <protection/>
    </xf>
    <xf numFmtId="0" fontId="24" fillId="0" borderId="25" xfId="0" applyFont="1" applyBorder="1" applyAlignment="1">
      <alignment horizontal="center" vertical="center" wrapText="1"/>
    </xf>
    <xf numFmtId="0" fontId="21" fillId="0" borderId="34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 wrapText="1"/>
    </xf>
    <xf numFmtId="3" fontId="31" fillId="0" borderId="42" xfId="0" applyNumberFormat="1" applyFont="1" applyBorder="1" applyAlignment="1">
      <alignment horizontal="right"/>
    </xf>
    <xf numFmtId="0" fontId="33" fillId="0" borderId="41" xfId="0" applyFont="1" applyBorder="1" applyAlignment="1">
      <alignment horizontal="left"/>
    </xf>
    <xf numFmtId="3" fontId="31" fillId="0" borderId="42" xfId="0" applyNumberFormat="1" applyFont="1" applyFill="1" applyBorder="1" applyAlignment="1" applyProtection="1">
      <alignment horizontal="right" wrapText="1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3" fontId="31" fillId="0" borderId="41" xfId="0" applyNumberFormat="1" applyFont="1" applyBorder="1" applyAlignment="1">
      <alignment horizontal="right"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34" xfId="0" applyFont="1" applyBorder="1" applyAlignment="1" quotePrefix="1">
      <alignment horizontal="left"/>
    </xf>
    <xf numFmtId="0" fontId="31" fillId="0" borderId="34" xfId="0" applyNumberFormat="1" applyFont="1" applyFill="1" applyBorder="1" applyAlignment="1" applyProtection="1">
      <alignment wrapText="1"/>
      <protection/>
    </xf>
    <xf numFmtId="0" fontId="35" fillId="0" borderId="34" xfId="0" applyNumberFormat="1" applyFont="1" applyFill="1" applyBorder="1" applyAlignment="1" applyProtection="1">
      <alignment horizontal="center" wrapText="1"/>
      <protection/>
    </xf>
    <xf numFmtId="0" fontId="32" fillId="0" borderId="4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4" borderId="34" xfId="0" applyNumberFormat="1" applyFont="1" applyFill="1" applyBorder="1" applyAlignment="1" applyProtection="1">
      <alignment horizontal="center" vertical="center" wrapText="1"/>
      <protection/>
    </xf>
    <xf numFmtId="3" fontId="36" fillId="34" borderId="4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3" fontId="38" fillId="34" borderId="0" xfId="0" applyNumberFormat="1" applyFont="1" applyFill="1" applyBorder="1" applyAlignment="1" applyProtection="1">
      <alignment/>
      <protection/>
    </xf>
    <xf numFmtId="0" fontId="39" fillId="34" borderId="0" xfId="0" applyNumberFormat="1" applyFont="1" applyFill="1" applyBorder="1" applyAlignment="1" applyProtection="1">
      <alignment horizontal="center"/>
      <protection/>
    </xf>
    <xf numFmtId="0" fontId="38" fillId="34" borderId="0" xfId="0" applyNumberFormat="1" applyFont="1" applyFill="1" applyBorder="1" applyAlignment="1" applyProtection="1">
      <alignment wrapText="1"/>
      <protection/>
    </xf>
    <xf numFmtId="0" fontId="24" fillId="0" borderId="42" xfId="0" applyNumberFormat="1" applyFont="1" applyFill="1" applyBorder="1" applyAlignment="1" applyProtection="1">
      <alignment horizontal="center" wrapText="1"/>
      <protection/>
    </xf>
    <xf numFmtId="0" fontId="24" fillId="0" borderId="42" xfId="0" applyNumberFormat="1" applyFont="1" applyFill="1" applyBorder="1" applyAlignment="1" applyProtection="1">
      <alignment horizontal="center" vertical="center" wrapText="1"/>
      <protection/>
    </xf>
    <xf numFmtId="3" fontId="21" fillId="0" borderId="18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wrapText="1"/>
      <protection/>
    </xf>
    <xf numFmtId="3" fontId="24" fillId="34" borderId="42" xfId="0" applyNumberFormat="1" applyFont="1" applyFill="1" applyBorder="1" applyAlignment="1" applyProtection="1">
      <alignment horizontal="center" vertical="center" wrapText="1"/>
      <protection/>
    </xf>
    <xf numFmtId="3" fontId="31" fillId="0" borderId="42" xfId="0" applyNumberFormat="1" applyFont="1" applyFill="1" applyBorder="1" applyAlignment="1" applyProtection="1">
      <alignment wrapText="1"/>
      <protection/>
    </xf>
    <xf numFmtId="3" fontId="31" fillId="0" borderId="42" xfId="0" applyNumberFormat="1" applyFont="1" applyBorder="1" applyAlignment="1">
      <alignment/>
    </xf>
    <xf numFmtId="3" fontId="21" fillId="0" borderId="38" xfId="0" applyNumberFormat="1" applyFont="1" applyBorder="1" applyAlignment="1">
      <alignment horizontal="right" vertical="center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right" vertical="center" wrapText="1"/>
    </xf>
    <xf numFmtId="0" fontId="33" fillId="0" borderId="41" xfId="0" applyNumberFormat="1" applyFont="1" applyFill="1" applyBorder="1" applyAlignment="1" applyProtection="1" quotePrefix="1">
      <alignment horizontal="left" wrapText="1"/>
      <protection/>
    </xf>
    <xf numFmtId="0" fontId="34" fillId="0" borderId="34" xfId="0" applyNumberFormat="1" applyFont="1" applyFill="1" applyBorder="1" applyAlignment="1" applyProtection="1">
      <alignment wrapText="1"/>
      <protection/>
    </xf>
    <xf numFmtId="0" fontId="33" fillId="0" borderId="41" xfId="0" applyNumberFormat="1" applyFont="1" applyFill="1" applyBorder="1" applyAlignment="1" applyProtection="1">
      <alignment horizontal="left"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3" fillId="0" borderId="41" xfId="0" applyFont="1" applyBorder="1" applyAlignment="1" quotePrefix="1">
      <alignment horizontal="left"/>
    </xf>
    <xf numFmtId="0" fontId="21" fillId="0" borderId="34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NumberFormat="1" applyFont="1" applyFill="1" applyBorder="1" applyAlignment="1" applyProtection="1">
      <alignment horizontal="left" wrapText="1"/>
      <protection/>
    </xf>
    <xf numFmtId="0" fontId="35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3" fillId="0" borderId="4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25" fillId="0" borderId="43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1" fillId="0" borderId="44" xfId="0" applyNumberFormat="1" applyFont="1" applyFill="1" applyBorder="1" applyAlignment="1" applyProtection="1">
      <alignment horizontal="left"/>
      <protection/>
    </xf>
    <xf numFmtId="0" fontId="47" fillId="0" borderId="44" xfId="0" applyNumberFormat="1" applyFont="1" applyFill="1" applyBorder="1" applyAlignment="1" applyProtection="1">
      <alignment horizontal="left"/>
      <protection/>
    </xf>
    <xf numFmtId="3" fontId="22" fillId="34" borderId="42" xfId="0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99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34" t="s">
        <v>64</v>
      </c>
      <c r="B1" s="135"/>
      <c r="C1" s="135"/>
      <c r="D1" s="135"/>
      <c r="E1" s="135"/>
      <c r="F1" s="135"/>
      <c r="G1" s="135"/>
      <c r="H1" s="135"/>
    </row>
    <row r="2" spans="1:8" s="79" customFormat="1" ht="26.25" customHeight="1">
      <c r="A2" s="135" t="s">
        <v>41</v>
      </c>
      <c r="B2" s="135"/>
      <c r="C2" s="135"/>
      <c r="D2" s="135"/>
      <c r="E2" s="135"/>
      <c r="F2" s="135"/>
      <c r="G2" s="136"/>
      <c r="H2" s="136"/>
    </row>
    <row r="3" spans="1:8" ht="25.5" customHeight="1">
      <c r="A3" s="155"/>
      <c r="B3" s="156"/>
      <c r="C3" s="156"/>
      <c r="D3" s="156"/>
      <c r="E3" s="156"/>
      <c r="F3" s="156"/>
      <c r="G3" s="156"/>
      <c r="H3" s="157"/>
    </row>
    <row r="4" spans="1:5" ht="9" customHeight="1">
      <c r="A4" s="80"/>
      <c r="B4" s="81"/>
      <c r="C4" s="81"/>
      <c r="D4" s="81"/>
      <c r="E4" s="81"/>
    </row>
    <row r="5" spans="1:9" ht="27.75" customHeight="1">
      <c r="A5" s="82"/>
      <c r="B5" s="83"/>
      <c r="C5" s="83"/>
      <c r="D5" s="84"/>
      <c r="E5" s="85"/>
      <c r="F5" s="115" t="s">
        <v>56</v>
      </c>
      <c r="G5" s="115" t="s">
        <v>57</v>
      </c>
      <c r="H5" s="116" t="s">
        <v>58</v>
      </c>
      <c r="I5" s="86"/>
    </row>
    <row r="6" spans="1:9" ht="27.75" customHeight="1">
      <c r="A6" s="132" t="s">
        <v>43</v>
      </c>
      <c r="B6" s="131"/>
      <c r="C6" s="131"/>
      <c r="D6" s="131"/>
      <c r="E6" s="133"/>
      <c r="F6" s="121">
        <v>1186900</v>
      </c>
      <c r="G6" s="121">
        <v>1193325</v>
      </c>
      <c r="H6" s="121">
        <v>1193325</v>
      </c>
      <c r="I6" s="88"/>
    </row>
    <row r="7" spans="1:8" ht="22.5" customHeight="1">
      <c r="A7" s="132" t="s">
        <v>0</v>
      </c>
      <c r="B7" s="131"/>
      <c r="C7" s="131"/>
      <c r="D7" s="131"/>
      <c r="E7" s="133"/>
      <c r="F7" s="122"/>
      <c r="G7" s="122"/>
      <c r="H7" s="122"/>
    </row>
    <row r="8" spans="1:8" ht="22.5" customHeight="1">
      <c r="A8" s="138" t="s">
        <v>47</v>
      </c>
      <c r="B8" s="133"/>
      <c r="C8" s="133"/>
      <c r="D8" s="133"/>
      <c r="E8" s="133"/>
      <c r="F8" s="122"/>
      <c r="G8" s="122"/>
      <c r="H8" s="122"/>
    </row>
    <row r="9" spans="1:8" ht="22.5" customHeight="1">
      <c r="A9" s="90" t="s">
        <v>44</v>
      </c>
      <c r="B9" s="87"/>
      <c r="C9" s="87"/>
      <c r="D9" s="87"/>
      <c r="E9" s="87"/>
      <c r="F9" s="122">
        <v>1204900</v>
      </c>
      <c r="G9" s="122">
        <v>1198325</v>
      </c>
      <c r="H9" s="122">
        <v>1198325</v>
      </c>
    </row>
    <row r="10" spans="1:8" ht="22.5" customHeight="1">
      <c r="A10" s="130" t="s">
        <v>1</v>
      </c>
      <c r="B10" s="131"/>
      <c r="C10" s="131"/>
      <c r="D10" s="131"/>
      <c r="E10" s="139"/>
      <c r="F10" s="121"/>
      <c r="G10" s="121"/>
      <c r="H10" s="121"/>
    </row>
    <row r="11" spans="1:8" ht="22.5" customHeight="1">
      <c r="A11" s="138" t="s">
        <v>2</v>
      </c>
      <c r="B11" s="133"/>
      <c r="C11" s="133"/>
      <c r="D11" s="133"/>
      <c r="E11" s="133"/>
      <c r="F11" s="121"/>
      <c r="G11" s="121"/>
      <c r="H11" s="121"/>
    </row>
    <row r="12" spans="1:8" ht="22.5" customHeight="1">
      <c r="A12" s="130" t="s">
        <v>3</v>
      </c>
      <c r="B12" s="131"/>
      <c r="C12" s="131"/>
      <c r="D12" s="131"/>
      <c r="E12" s="131"/>
      <c r="F12" s="121">
        <f>+F6-F9</f>
        <v>-18000</v>
      </c>
      <c r="G12" s="121">
        <f>+G6-G9</f>
        <v>-5000</v>
      </c>
      <c r="H12" s="121">
        <f>+H6-H9</f>
        <v>-5000</v>
      </c>
    </row>
    <row r="13" spans="1:8" ht="25.5" customHeight="1">
      <c r="A13" s="135"/>
      <c r="B13" s="140"/>
      <c r="C13" s="140"/>
      <c r="D13" s="140"/>
      <c r="E13" s="140"/>
      <c r="F13" s="137"/>
      <c r="G13" s="137"/>
      <c r="H13" s="137"/>
    </row>
    <row r="14" spans="1:8" ht="27.75" customHeight="1">
      <c r="A14" s="82"/>
      <c r="B14" s="83"/>
      <c r="C14" s="83"/>
      <c r="D14" s="84"/>
      <c r="E14" s="85"/>
      <c r="F14" s="115" t="s">
        <v>56</v>
      </c>
      <c r="G14" s="115" t="s">
        <v>57</v>
      </c>
      <c r="H14" s="116" t="s">
        <v>59</v>
      </c>
    </row>
    <row r="15" spans="1:8" ht="22.5" customHeight="1">
      <c r="A15" s="141" t="s">
        <v>4</v>
      </c>
      <c r="B15" s="142"/>
      <c r="C15" s="142"/>
      <c r="D15" s="142"/>
      <c r="E15" s="143"/>
      <c r="F15" s="93">
        <v>18000</v>
      </c>
      <c r="G15" s="93">
        <v>5000</v>
      </c>
      <c r="H15" s="91">
        <v>5000</v>
      </c>
    </row>
    <row r="16" spans="1:8" s="94" customFormat="1" ht="25.5" customHeight="1">
      <c r="A16" s="144"/>
      <c r="B16" s="140"/>
      <c r="C16" s="140"/>
      <c r="D16" s="140"/>
      <c r="E16" s="140"/>
      <c r="F16" s="137"/>
      <c r="G16" s="137"/>
      <c r="H16" s="137"/>
    </row>
    <row r="17" spans="1:8" s="94" customFormat="1" ht="27.75" customHeight="1">
      <c r="A17" s="82"/>
      <c r="B17" s="83"/>
      <c r="C17" s="83"/>
      <c r="D17" s="84"/>
      <c r="E17" s="85"/>
      <c r="F17" s="115" t="s">
        <v>60</v>
      </c>
      <c r="G17" s="115" t="s">
        <v>61</v>
      </c>
      <c r="H17" s="116" t="s">
        <v>58</v>
      </c>
    </row>
    <row r="18" spans="1:8" s="94" customFormat="1" ht="22.5" customHeight="1">
      <c r="A18" s="132" t="s">
        <v>5</v>
      </c>
      <c r="B18" s="131"/>
      <c r="C18" s="131"/>
      <c r="D18" s="131"/>
      <c r="E18" s="131"/>
      <c r="F18" s="89"/>
      <c r="G18" s="89"/>
      <c r="H18" s="89"/>
    </row>
    <row r="19" spans="1:8" s="94" customFormat="1" ht="22.5" customHeight="1">
      <c r="A19" s="132" t="s">
        <v>6</v>
      </c>
      <c r="B19" s="131"/>
      <c r="C19" s="131"/>
      <c r="D19" s="131"/>
      <c r="E19" s="131"/>
      <c r="F19" s="89"/>
      <c r="G19" s="89"/>
      <c r="H19" s="89"/>
    </row>
    <row r="20" spans="1:8" s="94" customFormat="1" ht="22.5" customHeight="1">
      <c r="A20" s="130" t="s">
        <v>7</v>
      </c>
      <c r="B20" s="131"/>
      <c r="C20" s="131"/>
      <c r="D20" s="131"/>
      <c r="E20" s="131"/>
      <c r="F20" s="89"/>
      <c r="G20" s="89"/>
      <c r="H20" s="89"/>
    </row>
    <row r="21" spans="1:8" s="94" customFormat="1" ht="15" customHeight="1">
      <c r="A21" s="95"/>
      <c r="B21" s="96"/>
      <c r="C21" s="92"/>
      <c r="D21" s="97"/>
      <c r="E21" s="96"/>
      <c r="F21" s="98"/>
      <c r="G21" s="98"/>
      <c r="H21" s="98"/>
    </row>
    <row r="22" spans="1:8" s="94" customFormat="1" ht="22.5" customHeight="1">
      <c r="A22" s="130" t="s">
        <v>8</v>
      </c>
      <c r="B22" s="131"/>
      <c r="C22" s="131"/>
      <c r="D22" s="131"/>
      <c r="E22" s="131"/>
      <c r="F22" s="89">
        <f>SUM(F12,F15,F20)</f>
        <v>0</v>
      </c>
      <c r="G22" s="89">
        <f>SUM(G12,G15,G20)</f>
        <v>0</v>
      </c>
      <c r="H22" s="89">
        <f>SUM(H12,H15,H20)</f>
        <v>0</v>
      </c>
    </row>
    <row r="23" spans="1:8" s="94" customFormat="1" ht="46.5" customHeight="1">
      <c r="A23" s="159" t="s">
        <v>65</v>
      </c>
      <c r="B23" s="158"/>
      <c r="C23" s="158"/>
      <c r="D23" s="158"/>
      <c r="E23" s="158"/>
      <c r="F23" s="158"/>
      <c r="G23" s="158"/>
      <c r="H23" s="158"/>
    </row>
    <row r="25" spans="1:5" ht="12.75">
      <c r="A25" s="154"/>
      <c r="E25" s="9"/>
    </row>
  </sheetData>
  <sheetProtection/>
  <mergeCells count="17">
    <mergeCell ref="A23:H23"/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16.00390625" style="31" customWidth="1"/>
    <col min="2" max="2" width="17.57421875" style="76" customWidth="1"/>
    <col min="3" max="3" width="17.57421875" style="31" customWidth="1"/>
    <col min="4" max="4" width="17.57421875" style="62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4" t="s">
        <v>9</v>
      </c>
      <c r="B1" s="134"/>
      <c r="C1" s="134"/>
      <c r="D1" s="134"/>
      <c r="E1" s="134"/>
      <c r="F1" s="134"/>
      <c r="G1" s="134"/>
      <c r="H1" s="134"/>
    </row>
    <row r="2" spans="1:8" s="2" customFormat="1" ht="13.5" thickBot="1">
      <c r="A2" s="13"/>
      <c r="B2" s="14"/>
      <c r="H2" s="14" t="s">
        <v>10</v>
      </c>
    </row>
    <row r="3" spans="1:8" s="2" customFormat="1" ht="26.25" thickBot="1">
      <c r="A3" s="66" t="s">
        <v>11</v>
      </c>
      <c r="B3" s="148" t="s">
        <v>50</v>
      </c>
      <c r="C3" s="149"/>
      <c r="D3" s="149"/>
      <c r="E3" s="149"/>
      <c r="F3" s="149"/>
      <c r="G3" s="149"/>
      <c r="H3" s="150"/>
    </row>
    <row r="4" spans="1:8" s="2" customFormat="1" ht="90" thickBot="1">
      <c r="A4" s="67" t="s">
        <v>12</v>
      </c>
      <c r="B4" s="70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48</v>
      </c>
      <c r="H4" s="16" t="s">
        <v>19</v>
      </c>
    </row>
    <row r="5" spans="1:8" s="2" customFormat="1" ht="12.75">
      <c r="A5" s="3">
        <v>63</v>
      </c>
      <c r="B5" s="71"/>
      <c r="C5" s="4"/>
      <c r="D5" s="5"/>
      <c r="E5" s="117">
        <v>3000</v>
      </c>
      <c r="F5" s="6"/>
      <c r="G5" s="7"/>
      <c r="H5" s="8"/>
    </row>
    <row r="6" spans="1:8" s="2" customFormat="1" ht="12.75">
      <c r="A6" s="17">
        <v>64</v>
      </c>
      <c r="B6" s="123"/>
      <c r="C6" s="18">
        <v>5000</v>
      </c>
      <c r="D6" s="124"/>
      <c r="E6" s="125"/>
      <c r="F6" s="126"/>
      <c r="G6" s="127"/>
      <c r="H6" s="128"/>
    </row>
    <row r="7" spans="1:8" s="2" customFormat="1" ht="12.75">
      <c r="A7" s="17">
        <v>65</v>
      </c>
      <c r="B7" s="72"/>
      <c r="C7" s="18"/>
      <c r="D7" s="18">
        <v>201500</v>
      </c>
      <c r="E7" s="18"/>
      <c r="F7" s="18"/>
      <c r="G7" s="19"/>
      <c r="H7" s="20"/>
    </row>
    <row r="8" spans="1:8" s="2" customFormat="1" ht="12.75">
      <c r="A8" s="17">
        <v>67</v>
      </c>
      <c r="B8" s="72">
        <v>988400</v>
      </c>
      <c r="C8" s="18"/>
      <c r="D8" s="18"/>
      <c r="E8" s="18"/>
      <c r="F8" s="18"/>
      <c r="G8" s="19"/>
      <c r="H8" s="20"/>
    </row>
    <row r="9" spans="1:8" s="2" customFormat="1" ht="12.75">
      <c r="A9" s="17">
        <v>68</v>
      </c>
      <c r="B9" s="72"/>
      <c r="C9" s="18">
        <v>7000</v>
      </c>
      <c r="D9" s="18"/>
      <c r="E9" s="18"/>
      <c r="F9" s="18"/>
      <c r="G9" s="19"/>
      <c r="H9" s="20"/>
    </row>
    <row r="10" spans="1:8" s="2" customFormat="1" ht="12.75">
      <c r="A10" s="21"/>
      <c r="B10" s="72"/>
      <c r="C10" s="18"/>
      <c r="D10" s="18"/>
      <c r="E10" s="18"/>
      <c r="F10" s="18"/>
      <c r="G10" s="19"/>
      <c r="H10" s="20"/>
    </row>
    <row r="11" spans="1:8" s="2" customFormat="1" ht="12.75">
      <c r="A11" s="21"/>
      <c r="B11" s="72"/>
      <c r="C11" s="18"/>
      <c r="D11" s="18"/>
      <c r="E11" s="18"/>
      <c r="F11" s="18"/>
      <c r="G11" s="19"/>
      <c r="H11" s="20"/>
    </row>
    <row r="12" spans="1:8" s="2" customFormat="1" ht="12.75">
      <c r="A12" s="21"/>
      <c r="B12" s="72"/>
      <c r="C12" s="18"/>
      <c r="D12" s="18"/>
      <c r="E12" s="18"/>
      <c r="F12" s="18"/>
      <c r="G12" s="19"/>
      <c r="H12" s="20"/>
    </row>
    <row r="13" spans="1:8" s="2" customFormat="1" ht="13.5" thickBot="1">
      <c r="A13" s="22"/>
      <c r="B13" s="73"/>
      <c r="C13" s="23"/>
      <c r="D13" s="23"/>
      <c r="E13" s="23"/>
      <c r="F13" s="23"/>
      <c r="G13" s="24"/>
      <c r="H13" s="25"/>
    </row>
    <row r="14" spans="1:8" s="2" customFormat="1" ht="30" customHeight="1" thickBot="1">
      <c r="A14" s="26" t="s">
        <v>20</v>
      </c>
      <c r="B14" s="74">
        <f>SUM(B5:B13)</f>
        <v>988400</v>
      </c>
      <c r="C14" s="27">
        <f>C6+C9</f>
        <v>12000</v>
      </c>
      <c r="D14" s="28">
        <f>SUM(D5:D13)</f>
        <v>201500</v>
      </c>
      <c r="E14" s="27">
        <f>SUM(E5:E13)</f>
        <v>3000</v>
      </c>
      <c r="F14" s="28">
        <f>+F7</f>
        <v>0</v>
      </c>
      <c r="G14" s="27">
        <v>0</v>
      </c>
      <c r="H14" s="29">
        <v>0</v>
      </c>
    </row>
    <row r="15" spans="1:8" s="2" customFormat="1" ht="28.5" customHeight="1" thickBot="1">
      <c r="A15" s="26" t="s">
        <v>51</v>
      </c>
      <c r="B15" s="145">
        <f>B14+C14+D14+E14+F14+G14+H14</f>
        <v>1204900</v>
      </c>
      <c r="C15" s="146"/>
      <c r="D15" s="146"/>
      <c r="E15" s="146"/>
      <c r="F15" s="146"/>
      <c r="G15" s="146"/>
      <c r="H15" s="147"/>
    </row>
    <row r="16" spans="1:8" ht="13.5" thickBot="1">
      <c r="A16" s="11"/>
      <c r="B16" s="75"/>
      <c r="C16" s="11"/>
      <c r="D16" s="12"/>
      <c r="E16" s="30"/>
      <c r="H16" s="14"/>
    </row>
    <row r="17" spans="1:8" ht="24" customHeight="1" thickBot="1">
      <c r="A17" s="68" t="s">
        <v>11</v>
      </c>
      <c r="B17" s="148" t="s">
        <v>52</v>
      </c>
      <c r="C17" s="149"/>
      <c r="D17" s="149"/>
      <c r="E17" s="149"/>
      <c r="F17" s="149"/>
      <c r="G17" s="149"/>
      <c r="H17" s="150"/>
    </row>
    <row r="18" spans="1:8" ht="90" thickBot="1">
      <c r="A18" s="69" t="s">
        <v>12</v>
      </c>
      <c r="B18" s="70" t="s">
        <v>13</v>
      </c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48</v>
      </c>
      <c r="H18" s="16" t="s">
        <v>19</v>
      </c>
    </row>
    <row r="19" spans="1:8" ht="12.75">
      <c r="A19" s="3">
        <v>63</v>
      </c>
      <c r="B19" s="71"/>
      <c r="C19" s="4"/>
      <c r="D19" s="5"/>
      <c r="E19" s="118">
        <v>3000</v>
      </c>
      <c r="F19" s="6"/>
      <c r="G19" s="7"/>
      <c r="H19" s="8"/>
    </row>
    <row r="20" spans="1:8" ht="12.75">
      <c r="A20" s="17">
        <v>64</v>
      </c>
      <c r="B20" s="123"/>
      <c r="C20" s="18">
        <v>5000</v>
      </c>
      <c r="D20" s="124"/>
      <c r="E20" s="129"/>
      <c r="F20" s="126"/>
      <c r="G20" s="127"/>
      <c r="H20" s="128"/>
    </row>
    <row r="21" spans="1:8" ht="12.75">
      <c r="A21" s="17">
        <v>65</v>
      </c>
      <c r="B21" s="72"/>
      <c r="C21" s="18"/>
      <c r="D21" s="18">
        <v>188500</v>
      </c>
      <c r="E21" s="18"/>
      <c r="F21" s="18"/>
      <c r="G21" s="19"/>
      <c r="H21" s="20"/>
    </row>
    <row r="22" spans="1:8" ht="12.75">
      <c r="A22" s="17">
        <v>67</v>
      </c>
      <c r="B22" s="72">
        <v>995825</v>
      </c>
      <c r="C22" s="18"/>
      <c r="D22" s="18"/>
      <c r="E22" s="18"/>
      <c r="F22" s="18"/>
      <c r="G22" s="19"/>
      <c r="H22" s="20"/>
    </row>
    <row r="23" spans="1:8" ht="12.75">
      <c r="A23" s="17">
        <v>68</v>
      </c>
      <c r="B23" s="72"/>
      <c r="C23" s="18">
        <v>6000</v>
      </c>
      <c r="D23" s="18"/>
      <c r="E23" s="18"/>
      <c r="F23" s="18"/>
      <c r="G23" s="19"/>
      <c r="H23" s="20"/>
    </row>
    <row r="24" spans="1:8" ht="12.75">
      <c r="A24" s="21"/>
      <c r="B24" s="72"/>
      <c r="C24" s="18"/>
      <c r="D24" s="18"/>
      <c r="E24" s="18"/>
      <c r="F24" s="18"/>
      <c r="G24" s="19"/>
      <c r="H24" s="20"/>
    </row>
    <row r="25" spans="1:8" ht="12.75">
      <c r="A25" s="21"/>
      <c r="B25" s="72"/>
      <c r="C25" s="18"/>
      <c r="D25" s="18"/>
      <c r="E25" s="18"/>
      <c r="F25" s="18"/>
      <c r="G25" s="19"/>
      <c r="H25" s="20"/>
    </row>
    <row r="26" spans="1:8" ht="12.75">
      <c r="A26" s="21"/>
      <c r="B26" s="72"/>
      <c r="C26" s="18"/>
      <c r="D26" s="18"/>
      <c r="E26" s="18"/>
      <c r="F26" s="18"/>
      <c r="G26" s="19"/>
      <c r="H26" s="20"/>
    </row>
    <row r="27" spans="1:8" ht="13.5" thickBot="1">
      <c r="A27" s="22"/>
      <c r="B27" s="73"/>
      <c r="C27" s="23"/>
      <c r="D27" s="23"/>
      <c r="E27" s="23"/>
      <c r="F27" s="23"/>
      <c r="G27" s="24"/>
      <c r="H27" s="25"/>
    </row>
    <row r="28" spans="1:8" s="2" customFormat="1" ht="30" customHeight="1" thickBot="1">
      <c r="A28" s="26" t="s">
        <v>20</v>
      </c>
      <c r="B28" s="74">
        <f>SUM(B19:B27)</f>
        <v>995825</v>
      </c>
      <c r="C28" s="27">
        <f>C20+C23</f>
        <v>11000</v>
      </c>
      <c r="D28" s="28">
        <f>SUM(D19:D27)</f>
        <v>188500</v>
      </c>
      <c r="E28" s="27">
        <f>SUM(E19:E27)</f>
        <v>3000</v>
      </c>
      <c r="F28" s="28">
        <f>+F21</f>
        <v>0</v>
      </c>
      <c r="G28" s="27">
        <v>0</v>
      </c>
      <c r="H28" s="29">
        <v>0</v>
      </c>
    </row>
    <row r="29" spans="1:8" s="2" customFormat="1" ht="28.5" customHeight="1" thickBot="1">
      <c r="A29" s="26" t="s">
        <v>53</v>
      </c>
      <c r="B29" s="145">
        <f>B28+C28+D28+E28+F28+G28+H28</f>
        <v>1198325</v>
      </c>
      <c r="C29" s="146"/>
      <c r="D29" s="146"/>
      <c r="E29" s="146"/>
      <c r="F29" s="146"/>
      <c r="G29" s="146"/>
      <c r="H29" s="147"/>
    </row>
    <row r="30" spans="4:5" ht="13.5" thickBot="1">
      <c r="D30" s="32"/>
      <c r="E30" s="33"/>
    </row>
    <row r="31" spans="1:8" ht="26.25" thickBot="1">
      <c r="A31" s="68" t="s">
        <v>11</v>
      </c>
      <c r="B31" s="148" t="s">
        <v>62</v>
      </c>
      <c r="C31" s="149"/>
      <c r="D31" s="149"/>
      <c r="E31" s="149"/>
      <c r="F31" s="149"/>
      <c r="G31" s="149"/>
      <c r="H31" s="150"/>
    </row>
    <row r="32" spans="1:8" ht="90" thickBot="1">
      <c r="A32" s="69" t="s">
        <v>12</v>
      </c>
      <c r="B32" s="70" t="s">
        <v>13</v>
      </c>
      <c r="C32" s="15" t="s">
        <v>14</v>
      </c>
      <c r="D32" s="15" t="s">
        <v>15</v>
      </c>
      <c r="E32" s="15" t="s">
        <v>16</v>
      </c>
      <c r="F32" s="15" t="s">
        <v>17</v>
      </c>
      <c r="G32" s="15" t="s">
        <v>48</v>
      </c>
      <c r="H32" s="16" t="s">
        <v>19</v>
      </c>
    </row>
    <row r="33" spans="1:8" ht="12.75">
      <c r="A33" s="3">
        <v>63</v>
      </c>
      <c r="B33" s="71"/>
      <c r="C33" s="4"/>
      <c r="D33" s="5"/>
      <c r="E33" s="118">
        <v>3000</v>
      </c>
      <c r="F33" s="6"/>
      <c r="G33" s="7"/>
      <c r="H33" s="8"/>
    </row>
    <row r="34" spans="1:8" ht="12.75">
      <c r="A34" s="17">
        <v>64</v>
      </c>
      <c r="B34" s="123"/>
      <c r="C34" s="18">
        <v>5000</v>
      </c>
      <c r="D34" s="124"/>
      <c r="E34" s="129"/>
      <c r="F34" s="126"/>
      <c r="G34" s="127"/>
      <c r="H34" s="128"/>
    </row>
    <row r="35" spans="1:8" ht="12.75">
      <c r="A35" s="17">
        <v>65</v>
      </c>
      <c r="B35" s="72"/>
      <c r="C35" s="18"/>
      <c r="D35" s="18">
        <v>188500</v>
      </c>
      <c r="E35" s="18"/>
      <c r="F35" s="18"/>
      <c r="G35" s="19"/>
      <c r="H35" s="20"/>
    </row>
    <row r="36" spans="1:8" ht="12.75">
      <c r="A36" s="17">
        <v>67</v>
      </c>
      <c r="B36" s="72">
        <v>995825</v>
      </c>
      <c r="C36" s="18"/>
      <c r="D36" s="18"/>
      <c r="E36" s="18"/>
      <c r="F36" s="18"/>
      <c r="G36" s="19"/>
      <c r="H36" s="20"/>
    </row>
    <row r="37" spans="1:8" ht="12.75">
      <c r="A37" s="17">
        <v>68</v>
      </c>
      <c r="B37" s="72"/>
      <c r="C37" s="18">
        <v>6000</v>
      </c>
      <c r="D37" s="18"/>
      <c r="E37" s="18"/>
      <c r="F37" s="18"/>
      <c r="G37" s="19"/>
      <c r="H37" s="20"/>
    </row>
    <row r="38" spans="1:8" ht="12.75">
      <c r="A38" s="21"/>
      <c r="B38" s="72"/>
      <c r="C38" s="18"/>
      <c r="D38" s="18"/>
      <c r="E38" s="18"/>
      <c r="F38" s="18"/>
      <c r="G38" s="19"/>
      <c r="H38" s="20"/>
    </row>
    <row r="39" spans="1:8" ht="13.5" customHeight="1">
      <c r="A39" s="21"/>
      <c r="B39" s="72"/>
      <c r="C39" s="18"/>
      <c r="D39" s="18"/>
      <c r="E39" s="18"/>
      <c r="F39" s="18"/>
      <c r="G39" s="19"/>
      <c r="H39" s="20"/>
    </row>
    <row r="40" spans="1:8" ht="13.5" customHeight="1">
      <c r="A40" s="21"/>
      <c r="B40" s="72"/>
      <c r="C40" s="18"/>
      <c r="D40" s="18"/>
      <c r="E40" s="18"/>
      <c r="F40" s="18"/>
      <c r="G40" s="19"/>
      <c r="H40" s="20"/>
    </row>
    <row r="41" spans="1:8" ht="13.5" thickBot="1">
      <c r="A41" s="22"/>
      <c r="B41" s="73"/>
      <c r="C41" s="23"/>
      <c r="D41" s="23"/>
      <c r="E41" s="23"/>
      <c r="F41" s="23"/>
      <c r="G41" s="24"/>
      <c r="H41" s="25"/>
    </row>
    <row r="42" spans="1:8" s="2" customFormat="1" ht="30" customHeight="1" thickBot="1">
      <c r="A42" s="26" t="s">
        <v>20</v>
      </c>
      <c r="B42" s="74">
        <f>SUM(B33:B41)</f>
        <v>995825</v>
      </c>
      <c r="C42" s="27">
        <f>C34+C37</f>
        <v>11000</v>
      </c>
      <c r="D42" s="28">
        <f>SUM(D33:D41)</f>
        <v>188500</v>
      </c>
      <c r="E42" s="27">
        <f>SUM(E33:E41)</f>
        <v>3000</v>
      </c>
      <c r="F42" s="28">
        <f>+F35</f>
        <v>0</v>
      </c>
      <c r="G42" s="27">
        <v>0</v>
      </c>
      <c r="H42" s="29">
        <v>0</v>
      </c>
    </row>
    <row r="43" spans="1:8" s="2" customFormat="1" ht="28.5" customHeight="1" thickBot="1">
      <c r="A43" s="26" t="s">
        <v>63</v>
      </c>
      <c r="B43" s="145">
        <f>B42+C42+D42+E42+F42+G42+H42</f>
        <v>1198325</v>
      </c>
      <c r="C43" s="146"/>
      <c r="D43" s="146"/>
      <c r="E43" s="146"/>
      <c r="F43" s="146"/>
      <c r="G43" s="146"/>
      <c r="H43" s="147"/>
    </row>
    <row r="44" spans="3:5" ht="13.5" customHeight="1">
      <c r="C44" s="34"/>
      <c r="D44" s="32"/>
      <c r="E44" s="35"/>
    </row>
    <row r="45" spans="3:5" ht="13.5" customHeight="1">
      <c r="C45" s="34"/>
      <c r="D45" s="36"/>
      <c r="E45" s="37"/>
    </row>
    <row r="46" spans="4:5" ht="13.5" customHeight="1">
      <c r="D46" s="38"/>
      <c r="E46" s="39"/>
    </row>
    <row r="47" spans="4:5" ht="13.5" customHeight="1">
      <c r="D47" s="40"/>
      <c r="E47" s="41"/>
    </row>
    <row r="48" spans="4:5" ht="13.5" customHeight="1">
      <c r="D48" s="32"/>
      <c r="E48" s="33"/>
    </row>
    <row r="49" spans="3:5" ht="28.5" customHeight="1">
      <c r="C49" s="34"/>
      <c r="D49" s="32"/>
      <c r="E49" s="42"/>
    </row>
    <row r="50" spans="3:5" ht="13.5" customHeight="1">
      <c r="C50" s="34"/>
      <c r="D50" s="32"/>
      <c r="E50" s="37"/>
    </row>
    <row r="51" spans="4:5" ht="13.5" customHeight="1">
      <c r="D51" s="32"/>
      <c r="E51" s="33"/>
    </row>
    <row r="52" spans="4:5" ht="13.5" customHeight="1">
      <c r="D52" s="32"/>
      <c r="E52" s="41"/>
    </row>
    <row r="53" spans="4:5" ht="13.5" customHeight="1">
      <c r="D53" s="32"/>
      <c r="E53" s="33"/>
    </row>
    <row r="54" spans="4:5" ht="22.5" customHeight="1">
      <c r="D54" s="32"/>
      <c r="E54" s="43"/>
    </row>
    <row r="55" spans="4:5" ht="13.5" customHeight="1">
      <c r="D55" s="38"/>
      <c r="E55" s="39"/>
    </row>
    <row r="56" spans="2:5" ht="13.5" customHeight="1">
      <c r="B56" s="77"/>
      <c r="D56" s="38"/>
      <c r="E56" s="44"/>
    </row>
    <row r="57" spans="3:5" ht="13.5" customHeight="1">
      <c r="C57" s="34"/>
      <c r="D57" s="38"/>
      <c r="E57" s="45"/>
    </row>
    <row r="58" spans="3:5" ht="13.5" customHeight="1">
      <c r="C58" s="34"/>
      <c r="D58" s="40"/>
      <c r="E58" s="37"/>
    </row>
    <row r="59" spans="4:5" ht="13.5" customHeight="1">
      <c r="D59" s="32"/>
      <c r="E59" s="33"/>
    </row>
    <row r="60" spans="2:5" ht="13.5" customHeight="1">
      <c r="B60" s="77"/>
      <c r="D60" s="32"/>
      <c r="E60" s="35"/>
    </row>
    <row r="61" spans="3:5" ht="13.5" customHeight="1">
      <c r="C61" s="34"/>
      <c r="D61" s="32"/>
      <c r="E61" s="44"/>
    </row>
    <row r="62" spans="3:5" ht="13.5" customHeight="1">
      <c r="C62" s="34"/>
      <c r="D62" s="40"/>
      <c r="E62" s="37"/>
    </row>
    <row r="63" spans="4:5" ht="13.5" customHeight="1">
      <c r="D63" s="38"/>
      <c r="E63" s="33"/>
    </row>
    <row r="64" spans="3:5" ht="13.5" customHeight="1">
      <c r="C64" s="34"/>
      <c r="D64" s="38"/>
      <c r="E64" s="44"/>
    </row>
    <row r="65" spans="4:5" ht="22.5" customHeight="1">
      <c r="D65" s="40"/>
      <c r="E65" s="43"/>
    </row>
    <row r="66" spans="4:5" ht="13.5" customHeight="1">
      <c r="D66" s="32"/>
      <c r="E66" s="33"/>
    </row>
    <row r="67" spans="4:5" ht="13.5" customHeight="1">
      <c r="D67" s="40"/>
      <c r="E67" s="37"/>
    </row>
    <row r="68" spans="4:5" ht="13.5" customHeight="1">
      <c r="D68" s="32"/>
      <c r="E68" s="33"/>
    </row>
    <row r="69" spans="4:5" ht="13.5" customHeight="1">
      <c r="D69" s="32"/>
      <c r="E69" s="33"/>
    </row>
    <row r="70" spans="1:5" ht="13.5" customHeight="1">
      <c r="A70" s="34"/>
      <c r="D70" s="46"/>
      <c r="E70" s="44"/>
    </row>
    <row r="71" spans="2:5" ht="13.5" customHeight="1">
      <c r="B71" s="77"/>
      <c r="C71" s="34"/>
      <c r="D71" s="47"/>
      <c r="E71" s="44"/>
    </row>
    <row r="72" spans="2:5" ht="13.5" customHeight="1">
      <c r="B72" s="77"/>
      <c r="C72" s="34"/>
      <c r="D72" s="47"/>
      <c r="E72" s="35"/>
    </row>
    <row r="73" spans="2:5" ht="13.5" customHeight="1">
      <c r="B73" s="77"/>
      <c r="C73" s="34"/>
      <c r="D73" s="40"/>
      <c r="E73" s="41"/>
    </row>
    <row r="74" spans="4:5" ht="12.75">
      <c r="D74" s="32"/>
      <c r="E74" s="33"/>
    </row>
    <row r="75" spans="2:5" ht="12.75">
      <c r="B75" s="77"/>
      <c r="D75" s="32"/>
      <c r="E75" s="44"/>
    </row>
    <row r="76" spans="3:5" ht="12.75">
      <c r="C76" s="34"/>
      <c r="D76" s="32"/>
      <c r="E76" s="35"/>
    </row>
    <row r="77" spans="3:5" ht="12.75">
      <c r="C77" s="34"/>
      <c r="D77" s="40"/>
      <c r="E77" s="37"/>
    </row>
    <row r="78" spans="4:5" ht="12.75">
      <c r="D78" s="32"/>
      <c r="E78" s="33"/>
    </row>
    <row r="79" spans="4:5" ht="12.75">
      <c r="D79" s="32"/>
      <c r="E79" s="33"/>
    </row>
    <row r="80" spans="4:5" ht="12.75">
      <c r="D80" s="48"/>
      <c r="E80" s="49"/>
    </row>
    <row r="81" spans="4:5" ht="12.75">
      <c r="D81" s="32"/>
      <c r="E81" s="33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40"/>
      <c r="E84" s="37"/>
    </row>
    <row r="85" spans="4:5" ht="12.75">
      <c r="D85" s="32"/>
      <c r="E85" s="33"/>
    </row>
    <row r="86" spans="4:5" ht="12.75">
      <c r="D86" s="40"/>
      <c r="E86" s="37"/>
    </row>
    <row r="87" spans="4:5" ht="12.75">
      <c r="D87" s="32"/>
      <c r="E87" s="33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1:5" ht="28.5" customHeight="1">
      <c r="A91" s="50"/>
      <c r="B91" s="78"/>
      <c r="C91" s="50"/>
      <c r="D91" s="51"/>
      <c r="E91" s="52"/>
    </row>
    <row r="92" spans="3:5" ht="12.75">
      <c r="C92" s="34"/>
      <c r="D92" s="32"/>
      <c r="E92" s="35"/>
    </row>
    <row r="93" spans="4:5" ht="12.75">
      <c r="D93" s="53"/>
      <c r="E93" s="54"/>
    </row>
    <row r="94" spans="4:5" ht="12.75">
      <c r="D94" s="32"/>
      <c r="E94" s="33"/>
    </row>
    <row r="95" spans="4:5" ht="12.75">
      <c r="D95" s="48"/>
      <c r="E95" s="49"/>
    </row>
    <row r="96" spans="4:5" ht="12.75">
      <c r="D96" s="48"/>
      <c r="E96" s="49"/>
    </row>
    <row r="97" spans="4:5" ht="12.75">
      <c r="D97" s="32"/>
      <c r="E97" s="33"/>
    </row>
    <row r="98" spans="4:5" ht="12.75">
      <c r="D98" s="40"/>
      <c r="E98" s="37"/>
    </row>
    <row r="99" spans="4:5" ht="12.75">
      <c r="D99" s="32"/>
      <c r="E99" s="33"/>
    </row>
    <row r="100" spans="4:5" ht="12.75">
      <c r="D100" s="32"/>
      <c r="E100" s="33"/>
    </row>
    <row r="101" spans="4:5" ht="12.75">
      <c r="D101" s="40"/>
      <c r="E101" s="37"/>
    </row>
    <row r="102" spans="4:5" ht="12.75">
      <c r="D102" s="32"/>
      <c r="E102" s="33"/>
    </row>
    <row r="103" spans="4:5" ht="12.75">
      <c r="D103" s="48"/>
      <c r="E103" s="49"/>
    </row>
    <row r="104" spans="4:5" ht="12.75">
      <c r="D104" s="40"/>
      <c r="E104" s="54"/>
    </row>
    <row r="105" spans="4:5" ht="12.75">
      <c r="D105" s="38"/>
      <c r="E105" s="49"/>
    </row>
    <row r="106" spans="4:5" ht="12.75">
      <c r="D106" s="40"/>
      <c r="E106" s="37"/>
    </row>
    <row r="107" spans="4:5" ht="12.75">
      <c r="D107" s="32"/>
      <c r="E107" s="33"/>
    </row>
    <row r="108" spans="3:5" ht="12.75">
      <c r="C108" s="34"/>
      <c r="D108" s="32"/>
      <c r="E108" s="35"/>
    </row>
    <row r="109" spans="4:5" ht="12.75">
      <c r="D109" s="38"/>
      <c r="E109" s="37"/>
    </row>
    <row r="110" spans="4:5" ht="12.75">
      <c r="D110" s="38"/>
      <c r="E110" s="49"/>
    </row>
    <row r="111" spans="3:5" ht="12.75">
      <c r="C111" s="34"/>
      <c r="D111" s="38"/>
      <c r="E111" s="55"/>
    </row>
    <row r="112" spans="3:5" ht="12.75">
      <c r="C112" s="34"/>
      <c r="D112" s="40"/>
      <c r="E112" s="41"/>
    </row>
    <row r="113" spans="4:5" ht="12.75">
      <c r="D113" s="32"/>
      <c r="E113" s="33"/>
    </row>
    <row r="114" spans="4:5" ht="12.75">
      <c r="D114" s="53"/>
      <c r="E114" s="56"/>
    </row>
    <row r="115" spans="4:5" ht="11.25" customHeight="1">
      <c r="D115" s="48"/>
      <c r="E115" s="49"/>
    </row>
    <row r="116" spans="2:5" ht="24" customHeight="1">
      <c r="B116" s="77"/>
      <c r="D116" s="48"/>
      <c r="E116" s="57"/>
    </row>
    <row r="117" spans="3:5" ht="15" customHeight="1">
      <c r="C117" s="34"/>
      <c r="D117" s="48"/>
      <c r="E117" s="57"/>
    </row>
    <row r="118" spans="4:5" ht="11.25" customHeight="1">
      <c r="D118" s="53"/>
      <c r="E118" s="54"/>
    </row>
    <row r="119" spans="4:5" ht="12.75">
      <c r="D119" s="48"/>
      <c r="E119" s="49"/>
    </row>
    <row r="120" spans="2:5" ht="13.5" customHeight="1">
      <c r="B120" s="77"/>
      <c r="D120" s="48"/>
      <c r="E120" s="58"/>
    </row>
    <row r="121" spans="3:5" ht="12.75" customHeight="1">
      <c r="C121" s="34"/>
      <c r="D121" s="48"/>
      <c r="E121" s="35"/>
    </row>
    <row r="122" spans="3:5" ht="12.75" customHeight="1">
      <c r="C122" s="34"/>
      <c r="D122" s="40"/>
      <c r="E122" s="41"/>
    </row>
    <row r="123" spans="4:5" ht="12.75">
      <c r="D123" s="32"/>
      <c r="E123" s="33"/>
    </row>
    <row r="124" spans="3:5" ht="12.75">
      <c r="C124" s="34"/>
      <c r="D124" s="32"/>
      <c r="E124" s="55"/>
    </row>
    <row r="125" spans="4:5" ht="12.75">
      <c r="D125" s="53"/>
      <c r="E125" s="54"/>
    </row>
    <row r="126" spans="4:5" ht="12.75">
      <c r="D126" s="48"/>
      <c r="E126" s="49"/>
    </row>
    <row r="127" spans="4:5" ht="12.75">
      <c r="D127" s="32"/>
      <c r="E127" s="33"/>
    </row>
    <row r="128" spans="1:5" ht="19.5" customHeight="1">
      <c r="A128" s="59"/>
      <c r="B128" s="75"/>
      <c r="C128" s="11"/>
      <c r="D128" s="11"/>
      <c r="E128" s="44"/>
    </row>
    <row r="129" spans="1:5" ht="15" customHeight="1">
      <c r="A129" s="34"/>
      <c r="D129" s="46"/>
      <c r="E129" s="44"/>
    </row>
    <row r="130" spans="1:5" ht="12.75">
      <c r="A130" s="34"/>
      <c r="B130" s="77"/>
      <c r="D130" s="46"/>
      <c r="E130" s="35"/>
    </row>
    <row r="131" spans="3:5" ht="12.75">
      <c r="C131" s="34"/>
      <c r="D131" s="32"/>
      <c r="E131" s="44"/>
    </row>
    <row r="132" spans="4:5" ht="12.75">
      <c r="D132" s="36"/>
      <c r="E132" s="37"/>
    </row>
    <row r="133" spans="2:5" ht="12.75">
      <c r="B133" s="77"/>
      <c r="D133" s="32"/>
      <c r="E133" s="35"/>
    </row>
    <row r="134" spans="3:5" ht="12.75">
      <c r="C134" s="34"/>
      <c r="D134" s="32"/>
      <c r="E134" s="35"/>
    </row>
    <row r="135" spans="4:5" ht="12.75">
      <c r="D135" s="40"/>
      <c r="E135" s="41"/>
    </row>
    <row r="136" spans="3:5" ht="22.5" customHeight="1">
      <c r="C136" s="34"/>
      <c r="D136" s="32"/>
      <c r="E136" s="42"/>
    </row>
    <row r="137" spans="4:5" ht="12.75">
      <c r="D137" s="32"/>
      <c r="E137" s="41"/>
    </row>
    <row r="138" spans="2:5" ht="12.75">
      <c r="B138" s="77"/>
      <c r="D138" s="38"/>
      <c r="E138" s="44"/>
    </row>
    <row r="139" spans="3:5" ht="12.75">
      <c r="C139" s="34"/>
      <c r="D139" s="38"/>
      <c r="E139" s="45"/>
    </row>
    <row r="140" spans="4:5" ht="12.75">
      <c r="D140" s="40"/>
      <c r="E140" s="37"/>
    </row>
    <row r="141" spans="1:5" ht="13.5" customHeight="1">
      <c r="A141" s="34"/>
      <c r="D141" s="46"/>
      <c r="E141" s="44"/>
    </row>
    <row r="142" spans="2:5" ht="13.5" customHeight="1">
      <c r="B142" s="77"/>
      <c r="D142" s="32"/>
      <c r="E142" s="44"/>
    </row>
    <row r="143" spans="3:5" ht="13.5" customHeight="1">
      <c r="C143" s="34"/>
      <c r="D143" s="32"/>
      <c r="E143" s="35"/>
    </row>
    <row r="144" spans="3:5" ht="12.75">
      <c r="C144" s="34"/>
      <c r="D144" s="40"/>
      <c r="E144" s="37"/>
    </row>
    <row r="145" spans="3:5" ht="12.75">
      <c r="C145" s="34"/>
      <c r="D145" s="32"/>
      <c r="E145" s="35"/>
    </row>
    <row r="146" spans="4:5" ht="12.75">
      <c r="D146" s="53"/>
      <c r="E146" s="54"/>
    </row>
    <row r="147" spans="3:5" ht="12.75">
      <c r="C147" s="34"/>
      <c r="D147" s="38"/>
      <c r="E147" s="55"/>
    </row>
    <row r="148" spans="3:5" ht="12.75">
      <c r="C148" s="34"/>
      <c r="D148" s="40"/>
      <c r="E148" s="41"/>
    </row>
    <row r="149" spans="4:5" ht="12.75">
      <c r="D149" s="53"/>
      <c r="E149" s="60"/>
    </row>
    <row r="150" spans="2:5" ht="12.75">
      <c r="B150" s="77"/>
      <c r="D150" s="48"/>
      <c r="E150" s="58"/>
    </row>
    <row r="151" spans="3:5" ht="12.75">
      <c r="C151" s="34"/>
      <c r="D151" s="48"/>
      <c r="E151" s="35"/>
    </row>
    <row r="152" spans="3:5" ht="12.75">
      <c r="C152" s="34"/>
      <c r="D152" s="40"/>
      <c r="E152" s="41"/>
    </row>
    <row r="153" spans="3:5" ht="12.75">
      <c r="C153" s="34"/>
      <c r="D153" s="40"/>
      <c r="E153" s="41"/>
    </row>
    <row r="154" spans="4:5" ht="12.75">
      <c r="D154" s="32"/>
      <c r="E154" s="33"/>
    </row>
    <row r="155" spans="1:5" s="61" customFormat="1" ht="18" customHeight="1">
      <c r="A155" s="151"/>
      <c r="B155" s="152"/>
      <c r="C155" s="152"/>
      <c r="D155" s="152"/>
      <c r="E155" s="152"/>
    </row>
    <row r="156" spans="1:5" ht="28.5" customHeight="1">
      <c r="A156" s="50"/>
      <c r="B156" s="78"/>
      <c r="C156" s="50"/>
      <c r="D156" s="51"/>
      <c r="E156" s="52"/>
    </row>
    <row r="158" spans="1:5" ht="15.75">
      <c r="A158" s="63"/>
      <c r="B158" s="77"/>
      <c r="C158" s="34"/>
      <c r="D158" s="64"/>
      <c r="E158" s="10"/>
    </row>
    <row r="159" spans="1:5" ht="12.75">
      <c r="A159" s="34"/>
      <c r="B159" s="77"/>
      <c r="C159" s="34"/>
      <c r="D159" s="64"/>
      <c r="E159" s="10"/>
    </row>
    <row r="160" spans="1:5" ht="17.25" customHeight="1">
      <c r="A160" s="34"/>
      <c r="B160" s="77"/>
      <c r="C160" s="34"/>
      <c r="D160" s="64"/>
      <c r="E160" s="10"/>
    </row>
    <row r="161" spans="1:5" ht="13.5" customHeight="1">
      <c r="A161" s="34"/>
      <c r="B161" s="77"/>
      <c r="C161" s="34"/>
      <c r="D161" s="64"/>
      <c r="E161" s="10"/>
    </row>
    <row r="162" spans="1:5" ht="12.75">
      <c r="A162" s="34"/>
      <c r="B162" s="77"/>
      <c r="C162" s="34"/>
      <c r="D162" s="64"/>
      <c r="E162" s="10"/>
    </row>
    <row r="163" spans="1:3" ht="12.75">
      <c r="A163" s="34"/>
      <c r="B163" s="77"/>
      <c r="C163" s="34"/>
    </row>
    <row r="164" spans="1:5" ht="12.75">
      <c r="A164" s="34"/>
      <c r="B164" s="77"/>
      <c r="C164" s="34"/>
      <c r="D164" s="64"/>
      <c r="E164" s="10"/>
    </row>
    <row r="165" spans="1:5" ht="12.75">
      <c r="A165" s="34"/>
      <c r="B165" s="77"/>
      <c r="C165" s="34"/>
      <c r="D165" s="64"/>
      <c r="E165" s="65"/>
    </row>
    <row r="166" spans="1:5" ht="12.75">
      <c r="A166" s="34"/>
      <c r="B166" s="77"/>
      <c r="C166" s="34"/>
      <c r="D166" s="64"/>
      <c r="E166" s="10"/>
    </row>
    <row r="167" spans="1:5" ht="22.5" customHeight="1">
      <c r="A167" s="34"/>
      <c r="B167" s="77"/>
      <c r="C167" s="34"/>
      <c r="D167" s="64"/>
      <c r="E167" s="42"/>
    </row>
    <row r="168" spans="4:5" ht="22.5" customHeight="1">
      <c r="D168" s="40"/>
      <c r="E168" s="43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25" right="0.25" top="0.75" bottom="0.75" header="0.3" footer="0.3"/>
  <pageSetup firstPageNumber="2" useFirstPageNumber="1" fitToHeight="1" fitToWidth="1" horizontalDpi="600" verticalDpi="600" orientation="portrait" paperSize="9" scale="72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1.421875" style="113" bestFit="1" customWidth="1"/>
    <col min="2" max="2" width="34.421875" style="114" customWidth="1"/>
    <col min="3" max="3" width="14.28125" style="112" customWidth="1"/>
    <col min="4" max="4" width="11.421875" style="112" bestFit="1" customWidth="1"/>
    <col min="5" max="5" width="9.8515625" style="112" customWidth="1"/>
    <col min="6" max="6" width="11.57421875" style="112" customWidth="1"/>
    <col min="7" max="7" width="10.28125" style="112" customWidth="1"/>
    <col min="8" max="8" width="7.57421875" style="112" bestFit="1" customWidth="1"/>
    <col min="9" max="9" width="14.28125" style="112" customWidth="1"/>
    <col min="10" max="10" width="10.00390625" style="112" bestFit="1" customWidth="1"/>
    <col min="11" max="12" width="12.28125" style="112" bestFit="1" customWidth="1"/>
    <col min="13" max="16384" width="11.421875" style="100" customWidth="1"/>
  </cols>
  <sheetData>
    <row r="1" spans="1:12" ht="24" customHeight="1">
      <c r="A1" s="153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103" customFormat="1" ht="67.5">
      <c r="A2" s="101" t="s">
        <v>22</v>
      </c>
      <c r="B2" s="101" t="s">
        <v>23</v>
      </c>
      <c r="C2" s="160" t="s">
        <v>66</v>
      </c>
      <c r="D2" s="102" t="s">
        <v>13</v>
      </c>
      <c r="E2" s="102" t="s">
        <v>14</v>
      </c>
      <c r="F2" s="102" t="s">
        <v>15</v>
      </c>
      <c r="G2" s="102" t="s">
        <v>16</v>
      </c>
      <c r="H2" s="102" t="s">
        <v>24</v>
      </c>
      <c r="I2" s="102" t="s">
        <v>18</v>
      </c>
      <c r="J2" s="102" t="s">
        <v>19</v>
      </c>
      <c r="K2" s="120" t="s">
        <v>55</v>
      </c>
      <c r="L2" s="120" t="s">
        <v>67</v>
      </c>
    </row>
    <row r="3" spans="1:12" ht="12.75">
      <c r="A3" s="104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03" customFormat="1" ht="12.75">
      <c r="A4" s="104"/>
      <c r="B4" s="107" t="s">
        <v>42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2.75">
      <c r="A5" s="104"/>
      <c r="B5" s="119" t="s">
        <v>54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103" customFormat="1" ht="12.75">
      <c r="A6" s="104"/>
      <c r="B6" s="109" t="s">
        <v>46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s="103" customFormat="1" ht="12.75" customHeight="1">
      <c r="A7" s="110" t="s">
        <v>45</v>
      </c>
      <c r="B7" s="109" t="s">
        <v>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s="103" customFormat="1" ht="12.75">
      <c r="A8" s="104">
        <v>3</v>
      </c>
      <c r="B8" s="109" t="s">
        <v>25</v>
      </c>
      <c r="C8" s="108">
        <f aca="true" t="shared" si="0" ref="C8:L8">C9+C13+C18</f>
        <v>1204900</v>
      </c>
      <c r="D8" s="108">
        <f t="shared" si="0"/>
        <v>988400</v>
      </c>
      <c r="E8" s="108">
        <f t="shared" si="0"/>
        <v>12000</v>
      </c>
      <c r="F8" s="108">
        <f t="shared" si="0"/>
        <v>201500</v>
      </c>
      <c r="G8" s="108">
        <f t="shared" si="0"/>
        <v>3000</v>
      </c>
      <c r="H8" s="108">
        <f t="shared" si="0"/>
        <v>0</v>
      </c>
      <c r="I8" s="108">
        <f t="shared" si="0"/>
        <v>0</v>
      </c>
      <c r="J8" s="108">
        <f t="shared" si="0"/>
        <v>0</v>
      </c>
      <c r="K8" s="108">
        <f t="shared" si="0"/>
        <v>1198325</v>
      </c>
      <c r="L8" s="108">
        <f t="shared" si="0"/>
        <v>1198325</v>
      </c>
    </row>
    <row r="9" spans="1:12" s="103" customFormat="1" ht="12.75">
      <c r="A9" s="104">
        <v>31</v>
      </c>
      <c r="B9" s="109" t="s">
        <v>26</v>
      </c>
      <c r="C9" s="108">
        <f aca="true" t="shared" si="1" ref="C9:L9">C10+C11+C12</f>
        <v>882900</v>
      </c>
      <c r="D9" s="108">
        <f t="shared" si="1"/>
        <v>882900</v>
      </c>
      <c r="E9" s="108">
        <f t="shared" si="1"/>
        <v>0</v>
      </c>
      <c r="F9" s="108">
        <f t="shared" si="1"/>
        <v>0</v>
      </c>
      <c r="G9" s="108">
        <f t="shared" si="1"/>
        <v>0</v>
      </c>
      <c r="H9" s="108">
        <f t="shared" si="1"/>
        <v>0</v>
      </c>
      <c r="I9" s="108">
        <f t="shared" si="1"/>
        <v>0</v>
      </c>
      <c r="J9" s="108">
        <f t="shared" si="1"/>
        <v>0</v>
      </c>
      <c r="K9" s="108">
        <f t="shared" si="1"/>
        <v>868725</v>
      </c>
      <c r="L9" s="108">
        <f t="shared" si="1"/>
        <v>868725</v>
      </c>
    </row>
    <row r="10" spans="1:12" ht="12.75">
      <c r="A10" s="111">
        <v>311</v>
      </c>
      <c r="B10" s="105" t="s">
        <v>27</v>
      </c>
      <c r="C10" s="106">
        <v>720000</v>
      </c>
      <c r="D10" s="106">
        <v>720000</v>
      </c>
      <c r="F10" s="106"/>
      <c r="G10" s="106"/>
      <c r="H10" s="106"/>
      <c r="I10" s="106"/>
      <c r="J10" s="106"/>
      <c r="K10" s="106">
        <v>725000</v>
      </c>
      <c r="L10" s="106">
        <v>725000</v>
      </c>
    </row>
    <row r="11" spans="1:12" ht="12.75">
      <c r="A11" s="111">
        <v>312</v>
      </c>
      <c r="B11" s="105" t="s">
        <v>28</v>
      </c>
      <c r="C11" s="106">
        <v>44100</v>
      </c>
      <c r="D11" s="106">
        <v>44100</v>
      </c>
      <c r="F11" s="106">
        <v>0</v>
      </c>
      <c r="G11" s="106"/>
      <c r="H11" s="106"/>
      <c r="I11" s="106"/>
      <c r="J11" s="106"/>
      <c r="K11" s="106">
        <v>24100</v>
      </c>
      <c r="L11" s="106">
        <v>24100</v>
      </c>
    </row>
    <row r="12" spans="1:12" ht="12.75">
      <c r="A12" s="111">
        <v>313</v>
      </c>
      <c r="B12" s="105" t="s">
        <v>29</v>
      </c>
      <c r="C12" s="106">
        <v>118800</v>
      </c>
      <c r="D12" s="106">
        <v>118800</v>
      </c>
      <c r="F12" s="106"/>
      <c r="G12" s="106"/>
      <c r="H12" s="106"/>
      <c r="I12" s="106"/>
      <c r="J12" s="106"/>
      <c r="K12" s="106">
        <v>119625</v>
      </c>
      <c r="L12" s="106">
        <v>119625</v>
      </c>
    </row>
    <row r="13" spans="1:12" s="103" customFormat="1" ht="12.75">
      <c r="A13" s="104">
        <v>32</v>
      </c>
      <c r="B13" s="109" t="s">
        <v>30</v>
      </c>
      <c r="C13" s="108">
        <f aca="true" t="shared" si="2" ref="C13:L13">C14+C15+C16+C17</f>
        <v>320000</v>
      </c>
      <c r="D13" s="108">
        <f t="shared" si="2"/>
        <v>105500</v>
      </c>
      <c r="E13" s="108">
        <f t="shared" si="2"/>
        <v>12000</v>
      </c>
      <c r="F13" s="108">
        <f t="shared" si="2"/>
        <v>199500</v>
      </c>
      <c r="G13" s="108">
        <f t="shared" si="2"/>
        <v>3000</v>
      </c>
      <c r="H13" s="108">
        <f t="shared" si="2"/>
        <v>0</v>
      </c>
      <c r="I13" s="108">
        <f t="shared" si="2"/>
        <v>0</v>
      </c>
      <c r="J13" s="108">
        <f t="shared" si="2"/>
        <v>0</v>
      </c>
      <c r="K13" s="108">
        <f t="shared" si="2"/>
        <v>327600</v>
      </c>
      <c r="L13" s="108">
        <f t="shared" si="2"/>
        <v>327600</v>
      </c>
    </row>
    <row r="14" spans="1:12" ht="12.75">
      <c r="A14" s="111">
        <v>321</v>
      </c>
      <c r="B14" s="105" t="s">
        <v>31</v>
      </c>
      <c r="C14" s="106">
        <v>35000</v>
      </c>
      <c r="D14" s="106">
        <v>30500</v>
      </c>
      <c r="F14" s="106">
        <v>4500</v>
      </c>
      <c r="G14" s="106"/>
      <c r="H14" s="106"/>
      <c r="I14" s="106"/>
      <c r="J14" s="106"/>
      <c r="K14" s="106">
        <v>35600</v>
      </c>
      <c r="L14" s="106">
        <v>35600</v>
      </c>
    </row>
    <row r="15" spans="1:12" ht="12.75">
      <c r="A15" s="111">
        <v>322</v>
      </c>
      <c r="B15" s="105" t="s">
        <v>32</v>
      </c>
      <c r="C15" s="106">
        <v>156500</v>
      </c>
      <c r="D15" s="106">
        <v>17000</v>
      </c>
      <c r="E15" s="112">
        <v>12000</v>
      </c>
      <c r="F15" s="106">
        <v>124500</v>
      </c>
      <c r="G15" s="106">
        <v>3000</v>
      </c>
      <c r="H15" s="106"/>
      <c r="I15" s="106"/>
      <c r="J15" s="106"/>
      <c r="K15" s="106">
        <v>160500</v>
      </c>
      <c r="L15" s="106">
        <v>160500</v>
      </c>
    </row>
    <row r="16" spans="1:12" ht="12.75">
      <c r="A16" s="111">
        <v>323</v>
      </c>
      <c r="B16" s="105" t="s">
        <v>33</v>
      </c>
      <c r="C16" s="106">
        <v>117500</v>
      </c>
      <c r="D16" s="106">
        <v>50000</v>
      </c>
      <c r="F16" s="106">
        <v>67500</v>
      </c>
      <c r="G16" s="106"/>
      <c r="H16" s="106"/>
      <c r="I16" s="106"/>
      <c r="J16" s="106"/>
      <c r="K16" s="106">
        <v>115500</v>
      </c>
      <c r="L16" s="106">
        <v>115500</v>
      </c>
    </row>
    <row r="17" spans="1:12" ht="12.75">
      <c r="A17" s="111">
        <v>329</v>
      </c>
      <c r="B17" s="105" t="s">
        <v>34</v>
      </c>
      <c r="C17" s="106">
        <v>11000</v>
      </c>
      <c r="D17" s="106">
        <v>8000</v>
      </c>
      <c r="F17" s="106">
        <v>3000</v>
      </c>
      <c r="G17" s="106"/>
      <c r="H17" s="106"/>
      <c r="I17" s="106"/>
      <c r="J17" s="106"/>
      <c r="K17" s="106">
        <v>16000</v>
      </c>
      <c r="L17" s="106">
        <v>16000</v>
      </c>
    </row>
    <row r="18" spans="1:12" s="103" customFormat="1" ht="12.75">
      <c r="A18" s="104">
        <v>34</v>
      </c>
      <c r="B18" s="109" t="s">
        <v>35</v>
      </c>
      <c r="C18" s="108">
        <f aca="true" t="shared" si="3" ref="C18:L18">C19</f>
        <v>2000</v>
      </c>
      <c r="D18" s="108">
        <f t="shared" si="3"/>
        <v>0</v>
      </c>
      <c r="E18" s="108">
        <f t="shared" si="3"/>
        <v>0</v>
      </c>
      <c r="F18" s="108">
        <f t="shared" si="3"/>
        <v>2000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08">
        <f t="shared" si="3"/>
        <v>0</v>
      </c>
      <c r="K18" s="108">
        <f t="shared" si="3"/>
        <v>2000</v>
      </c>
      <c r="L18" s="108">
        <f t="shared" si="3"/>
        <v>2000</v>
      </c>
    </row>
    <row r="19" spans="1:12" ht="12.75">
      <c r="A19" s="111">
        <v>343</v>
      </c>
      <c r="B19" s="105" t="s">
        <v>36</v>
      </c>
      <c r="C19" s="106">
        <v>2000</v>
      </c>
      <c r="D19" s="106"/>
      <c r="F19" s="106">
        <v>2000</v>
      </c>
      <c r="G19" s="106"/>
      <c r="H19" s="106"/>
      <c r="I19" s="106"/>
      <c r="J19" s="106"/>
      <c r="K19" s="56">
        <v>2000</v>
      </c>
      <c r="L19" s="56">
        <v>2000</v>
      </c>
    </row>
    <row r="20" spans="1:12" s="103" customFormat="1" ht="25.5">
      <c r="A20" s="104">
        <v>4</v>
      </c>
      <c r="B20" s="109" t="s">
        <v>38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 s="103" customFormat="1" ht="25.5">
      <c r="A21" s="104">
        <v>42</v>
      </c>
      <c r="B21" s="109" t="s">
        <v>39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12.75">
      <c r="A22" s="111">
        <v>422</v>
      </c>
      <c r="B22" s="105" t="s">
        <v>37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ht="25.5">
      <c r="A23" s="111">
        <v>424</v>
      </c>
      <c r="B23" s="105" t="s">
        <v>40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ht="12.75">
      <c r="A24" s="104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s="103" customFormat="1" ht="12.75" customHeight="1">
      <c r="A25" s="110"/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s="103" customFormat="1" ht="12.75">
      <c r="A26" s="104"/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12" s="103" customFormat="1" ht="12.75">
      <c r="A27" s="104"/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1:12" ht="12.75">
      <c r="A28" s="111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2.75">
      <c r="A29" s="111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2" ht="12.75">
      <c r="A30" s="111"/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2" ht="12.75">
      <c r="A31" s="104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s="103" customFormat="1" ht="12.75" customHeight="1">
      <c r="A32" s="110"/>
      <c r="B32" s="109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103" customFormat="1" ht="12.75">
      <c r="A33" s="104"/>
      <c r="B33" s="109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s="103" customFormat="1" ht="12.75">
      <c r="A34" s="104"/>
      <c r="B34" s="109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ht="12.75">
      <c r="A35" s="111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1:12" ht="12.75">
      <c r="A36" s="111"/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ht="12.75">
      <c r="A37" s="111"/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s="103" customFormat="1" ht="12.75">
      <c r="A38" s="104"/>
      <c r="B38" s="109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ht="12.75">
      <c r="A39" s="111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1:12" ht="12.75">
      <c r="A40" s="111"/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ht="12.75">
      <c r="A41" s="111"/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2" ht="12.75">
      <c r="A42" s="111"/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s="103" customFormat="1" ht="12.75">
      <c r="A43" s="104"/>
      <c r="B43" s="109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12.75">
      <c r="A44" s="111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ht="12.75">
      <c r="A45" s="104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s="103" customFormat="1" ht="12.75" customHeight="1">
      <c r="A46" s="110"/>
      <c r="B46" s="109"/>
      <c r="C46" s="108"/>
      <c r="D46" s="108"/>
      <c r="E46" s="108"/>
      <c r="F46" s="108"/>
      <c r="G46" s="108"/>
      <c r="H46" s="108"/>
      <c r="I46" s="108"/>
      <c r="J46" s="108"/>
      <c r="K46" s="108"/>
      <c r="L46" s="108"/>
    </row>
    <row r="47" spans="1:12" s="103" customFormat="1" ht="12.75">
      <c r="A47" s="104"/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</row>
    <row r="48" spans="1:12" s="103" customFormat="1" ht="12.75">
      <c r="A48" s="104"/>
      <c r="B48" s="109"/>
      <c r="C48" s="108"/>
      <c r="D48" s="108"/>
      <c r="E48" s="108"/>
      <c r="F48" s="108"/>
      <c r="G48" s="108"/>
      <c r="H48" s="108"/>
      <c r="I48" s="108"/>
      <c r="J48" s="108"/>
      <c r="K48" s="108"/>
      <c r="L48" s="108"/>
    </row>
    <row r="49" spans="1:12" ht="12.75">
      <c r="A49" s="111"/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1:12" ht="12.75">
      <c r="A50" s="111"/>
      <c r="B50" s="105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1:12" ht="12.75">
      <c r="A51" s="111"/>
      <c r="B51" s="105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1:12" s="103" customFormat="1" ht="12.75">
      <c r="A52" s="104"/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</row>
    <row r="53" spans="1:12" ht="12.75">
      <c r="A53" s="111"/>
      <c r="B53" s="105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ht="12.75">
      <c r="A54" s="111"/>
      <c r="B54" s="105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1:12" ht="12.75">
      <c r="A55" s="111"/>
      <c r="B55" s="105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1:12" ht="12.75">
      <c r="A56" s="111"/>
      <c r="B56" s="105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1:12" s="103" customFormat="1" ht="12.75">
      <c r="A57" s="104"/>
      <c r="B57" s="109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2.75">
      <c r="A58" s="111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1:12" ht="12.75">
      <c r="A59" s="104"/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1:12" s="103" customFormat="1" ht="12.75" customHeight="1">
      <c r="A60" s="110"/>
      <c r="B60" s="109"/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2" s="103" customFormat="1" ht="12.75">
      <c r="A61" s="104"/>
      <c r="B61" s="109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2" s="103" customFormat="1" ht="12.75">
      <c r="A62" s="104"/>
      <c r="B62" s="109"/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2.75">
      <c r="A63" s="111"/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1:12" ht="12.75">
      <c r="A64" s="111"/>
      <c r="B64" s="105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1:12" ht="12.75">
      <c r="A65" s="111"/>
      <c r="B65" s="105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1:12" s="103" customFormat="1" ht="12.75">
      <c r="A66" s="104"/>
      <c r="B66" s="109"/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2" ht="12.75">
      <c r="A67" s="111"/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1:12" ht="12.75">
      <c r="A68" s="111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1:12" ht="12.75">
      <c r="A69" s="111"/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1:12" ht="12.75">
      <c r="A70" s="111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1:12" s="103" customFormat="1" ht="12.75">
      <c r="A71" s="104"/>
      <c r="B71" s="109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2.75">
      <c r="A72" s="111"/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1:12" ht="12.75">
      <c r="A73" s="104"/>
      <c r="B73" s="105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1:12" s="103" customFormat="1" ht="12.75">
      <c r="A74" s="110"/>
      <c r="B74" s="109"/>
      <c r="C74" s="108"/>
      <c r="D74" s="108"/>
      <c r="E74" s="108"/>
      <c r="F74" s="108"/>
      <c r="G74" s="108"/>
      <c r="H74" s="108"/>
      <c r="I74" s="108"/>
      <c r="J74" s="108"/>
      <c r="K74" s="108"/>
      <c r="L74" s="108"/>
    </row>
    <row r="75" spans="1:12" s="103" customFormat="1" ht="12.75">
      <c r="A75" s="104"/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</row>
    <row r="76" spans="1:12" s="103" customFormat="1" ht="12.75">
      <c r="A76" s="104"/>
      <c r="B76" s="109"/>
      <c r="C76" s="108"/>
      <c r="D76" s="108"/>
      <c r="E76" s="108"/>
      <c r="F76" s="108"/>
      <c r="G76" s="108"/>
      <c r="H76" s="108"/>
      <c r="I76" s="108"/>
      <c r="J76" s="108"/>
      <c r="K76" s="108"/>
      <c r="L76" s="108"/>
    </row>
    <row r="77" spans="1:12" ht="12.75">
      <c r="A77" s="111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1:12" ht="12.75">
      <c r="A78" s="111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1:12" ht="12.75">
      <c r="A79" s="111"/>
      <c r="B79" s="105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1:12" s="103" customFormat="1" ht="12.75">
      <c r="A80" s="104"/>
      <c r="B80" s="109"/>
      <c r="C80" s="108"/>
      <c r="D80" s="108"/>
      <c r="E80" s="108"/>
      <c r="F80" s="108"/>
      <c r="G80" s="108"/>
      <c r="H80" s="108"/>
      <c r="I80" s="108"/>
      <c r="J80" s="108"/>
      <c r="K80" s="108"/>
      <c r="L80" s="108"/>
    </row>
    <row r="81" spans="1:12" ht="12.75">
      <c r="A81" s="111"/>
      <c r="B81" s="105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1:12" ht="12.75">
      <c r="A82" s="111"/>
      <c r="B82" s="105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1:12" ht="12.75">
      <c r="A83" s="111"/>
      <c r="B83" s="105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1:12" ht="12.75">
      <c r="A84" s="111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1:12" s="103" customFormat="1" ht="12.75">
      <c r="A85" s="104"/>
      <c r="B85" s="109"/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2.75">
      <c r="A86" s="111"/>
      <c r="B86" s="105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1:12" s="103" customFormat="1" ht="12.75">
      <c r="A87" s="104"/>
      <c r="B87" s="109"/>
      <c r="C87" s="108"/>
      <c r="D87" s="108"/>
      <c r="E87" s="108"/>
      <c r="F87" s="108"/>
      <c r="G87" s="108"/>
      <c r="H87" s="108"/>
      <c r="I87" s="108"/>
      <c r="J87" s="108"/>
      <c r="K87" s="108"/>
      <c r="L87" s="108"/>
    </row>
    <row r="88" spans="1:12" s="103" customFormat="1" ht="12.75">
      <c r="A88" s="104"/>
      <c r="B88" s="109"/>
      <c r="C88" s="108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ht="12.75">
      <c r="A89" s="111"/>
      <c r="B89" s="105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1:12" ht="12.75">
      <c r="A90" s="111"/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1:12" ht="12.75">
      <c r="A91" s="104"/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1:12" s="103" customFormat="1" ht="12.75" customHeight="1">
      <c r="A92" s="110"/>
      <c r="B92" s="109"/>
      <c r="C92" s="108"/>
      <c r="D92" s="108"/>
      <c r="E92" s="108"/>
      <c r="F92" s="108"/>
      <c r="G92" s="108"/>
      <c r="H92" s="108"/>
      <c r="I92" s="108"/>
      <c r="J92" s="108"/>
      <c r="K92" s="108"/>
      <c r="L92" s="108"/>
    </row>
    <row r="93" spans="1:12" s="103" customFormat="1" ht="12.75">
      <c r="A93" s="104"/>
      <c r="B93" s="109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s="103" customFormat="1" ht="12.75">
      <c r="A94" s="104"/>
      <c r="B94" s="109"/>
      <c r="C94" s="108"/>
      <c r="D94" s="108"/>
      <c r="E94" s="108"/>
      <c r="F94" s="108"/>
      <c r="G94" s="108"/>
      <c r="H94" s="108"/>
      <c r="I94" s="108"/>
      <c r="J94" s="108"/>
      <c r="K94" s="108"/>
      <c r="L94" s="108"/>
    </row>
    <row r="95" spans="1:12" ht="12.75">
      <c r="A95" s="111"/>
      <c r="B95" s="105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1:12" ht="12.75">
      <c r="A96" s="111"/>
      <c r="B96" s="105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1:12" ht="12.75">
      <c r="A97" s="111"/>
      <c r="B97" s="105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1:12" s="103" customFormat="1" ht="12.75">
      <c r="A98" s="104"/>
      <c r="B98" s="109"/>
      <c r="C98" s="108"/>
      <c r="D98" s="108"/>
      <c r="E98" s="108"/>
      <c r="F98" s="108"/>
      <c r="G98" s="108"/>
      <c r="H98" s="108"/>
      <c r="I98" s="108"/>
      <c r="J98" s="108"/>
      <c r="K98" s="108"/>
      <c r="L98" s="108"/>
    </row>
    <row r="99" spans="1:12" ht="12.75">
      <c r="A99" s="111"/>
      <c r="B99" s="105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1:12" ht="12.75">
      <c r="A100" s="111"/>
      <c r="B100" s="105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1:12" ht="12.75">
      <c r="A101" s="111"/>
      <c r="B101" s="105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1:12" ht="12.75">
      <c r="A102" s="111"/>
      <c r="B102" s="105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1:12" s="103" customFormat="1" ht="12.75">
      <c r="A103" s="104"/>
      <c r="B103" s="109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</row>
    <row r="104" spans="1:12" ht="12.75">
      <c r="A104" s="111"/>
      <c r="B104" s="10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1:12" s="103" customFormat="1" ht="12.75">
      <c r="A105" s="104"/>
      <c r="B105" s="109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</row>
    <row r="106" spans="1:12" ht="12.75">
      <c r="A106" s="111"/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1:12" s="103" customFormat="1" ht="12.75">
      <c r="A107" s="104"/>
      <c r="B107" s="109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</row>
    <row r="108" spans="1:12" s="103" customFormat="1" ht="12.75">
      <c r="A108" s="104"/>
      <c r="B108" s="109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</row>
    <row r="109" spans="1:12" ht="12.75" customHeight="1">
      <c r="A109" s="111"/>
      <c r="B109" s="105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1:12" ht="12.75">
      <c r="A110" s="111"/>
      <c r="B110" s="105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1:12" ht="12.75">
      <c r="A111" s="104"/>
      <c r="B111" s="105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1:12" s="103" customFormat="1" ht="12.75">
      <c r="A112" s="110"/>
      <c r="B112" s="109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</row>
    <row r="113" spans="1:12" s="103" customFormat="1" ht="12.75">
      <c r="A113" s="104"/>
      <c r="B113" s="109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</row>
    <row r="114" spans="1:12" s="103" customFormat="1" ht="12.75">
      <c r="A114" s="104"/>
      <c r="B114" s="109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</row>
    <row r="115" spans="1:12" ht="12.75">
      <c r="A115" s="111"/>
      <c r="B115" s="105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1:12" ht="12.75">
      <c r="A116" s="111"/>
      <c r="B116" s="105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1:12" ht="12.75">
      <c r="A117" s="111"/>
      <c r="B117" s="105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1:12" s="103" customFormat="1" ht="12.75">
      <c r="A118" s="104"/>
      <c r="B118" s="109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</row>
    <row r="119" spans="1:12" ht="12.75">
      <c r="A119" s="111"/>
      <c r="B119" s="105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</row>
    <row r="120" spans="1:12" ht="12.75">
      <c r="A120" s="111"/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</row>
    <row r="121" spans="1:12" ht="12.75">
      <c r="A121" s="111"/>
      <c r="B121" s="105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</row>
    <row r="122" spans="1:12" ht="12.75">
      <c r="A122" s="111"/>
      <c r="B122" s="105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</row>
    <row r="123" spans="1:12" s="103" customFormat="1" ht="12.75">
      <c r="A123" s="104"/>
      <c r="B123" s="109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</row>
    <row r="124" spans="1:12" ht="12.75">
      <c r="A124" s="111"/>
      <c r="B124" s="105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</row>
    <row r="125" spans="1:12" s="103" customFormat="1" ht="12.75">
      <c r="A125" s="104"/>
      <c r="B125" s="109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</row>
    <row r="126" spans="1:12" s="103" customFormat="1" ht="12.75">
      <c r="A126" s="104"/>
      <c r="B126" s="109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</row>
    <row r="127" spans="1:12" ht="12.75">
      <c r="A127" s="111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1:12" s="103" customFormat="1" ht="12.75">
      <c r="A128" s="104"/>
      <c r="B128" s="109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1:12" ht="12.75">
      <c r="A129" s="111"/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</row>
    <row r="130" spans="1:12" ht="12.75">
      <c r="A130" s="111"/>
      <c r="B130" s="105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</row>
    <row r="131" spans="1:12" ht="12.75">
      <c r="A131" s="104"/>
      <c r="B131" s="105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</row>
    <row r="132" spans="1:12" ht="12.75">
      <c r="A132" s="104"/>
      <c r="B132" s="105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</row>
    <row r="133" spans="1:12" ht="12.75">
      <c r="A133" s="104"/>
      <c r="B133" s="105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</row>
    <row r="134" spans="1:12" ht="12.75">
      <c r="A134" s="104"/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</row>
    <row r="135" spans="1:12" ht="12.75">
      <c r="A135" s="104"/>
      <c r="B135" s="105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</row>
    <row r="136" spans="1:12" ht="12.75">
      <c r="A136" s="104"/>
      <c r="B136" s="105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</row>
    <row r="137" spans="1:12" ht="12.75">
      <c r="A137" s="104"/>
      <c r="B137" s="105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</row>
    <row r="138" spans="1:12" ht="12.75">
      <c r="A138" s="104"/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</row>
    <row r="139" spans="1:12" ht="12.75">
      <c r="A139" s="104"/>
      <c r="B139" s="105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</row>
    <row r="140" spans="1:12" ht="12.75">
      <c r="A140" s="104"/>
      <c r="B140" s="105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ht="12.75">
      <c r="A141" s="104"/>
      <c r="B141" s="105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</row>
    <row r="142" spans="1:12" ht="12.75">
      <c r="A142" s="104"/>
      <c r="B142" s="105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</row>
    <row r="143" spans="1:12" ht="12.75">
      <c r="A143" s="104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</row>
    <row r="144" spans="1:12" ht="12.75">
      <c r="A144" s="104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</row>
    <row r="145" spans="1:12" ht="12.75">
      <c r="A145" s="104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</row>
    <row r="146" spans="1:12" ht="12.75">
      <c r="A146" s="104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</row>
    <row r="147" spans="1:12" ht="12.75">
      <c r="A147" s="104"/>
      <c r="B147" s="105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</row>
    <row r="148" spans="1:12" ht="12.75">
      <c r="A148" s="104"/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</row>
    <row r="149" spans="1:12" ht="12.75">
      <c r="A149" s="104"/>
      <c r="B149" s="105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</row>
    <row r="150" spans="1:12" ht="12.75">
      <c r="A150" s="104"/>
      <c r="B150" s="105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</row>
    <row r="151" spans="1:12" ht="12.75">
      <c r="A151" s="104"/>
      <c r="B151" s="105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</row>
    <row r="152" spans="1:12" ht="12.75">
      <c r="A152" s="104"/>
      <c r="B152" s="105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</row>
    <row r="153" spans="1:12" ht="12.75">
      <c r="A153" s="104"/>
      <c r="B153" s="105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</row>
    <row r="154" spans="1:12" ht="12.75">
      <c r="A154" s="104"/>
      <c r="B154" s="105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</row>
    <row r="155" spans="1:12" ht="12.75">
      <c r="A155" s="104"/>
      <c r="B155" s="105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</row>
    <row r="156" spans="1:12" ht="12.75">
      <c r="A156" s="104"/>
      <c r="B156" s="105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</row>
    <row r="157" spans="1:12" ht="12.75">
      <c r="A157" s="104"/>
      <c r="B157" s="105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1:12" ht="12.75">
      <c r="A158" s="104"/>
      <c r="B158" s="105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</row>
    <row r="159" spans="1:12" ht="12.75">
      <c r="A159" s="104"/>
      <c r="B159" s="105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</row>
    <row r="160" spans="1:12" ht="12.75">
      <c r="A160" s="104"/>
      <c r="B160" s="105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</row>
    <row r="161" spans="1:12" ht="12.75">
      <c r="A161" s="104"/>
      <c r="B161" s="105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</row>
    <row r="162" spans="1:12" ht="12.75">
      <c r="A162" s="104"/>
      <c r="B162" s="105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</row>
    <row r="163" spans="1:12" ht="12.75">
      <c r="A163" s="104"/>
      <c r="B163" s="105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</row>
    <row r="164" spans="1:12" ht="12.75">
      <c r="A164" s="104"/>
      <c r="B164" s="105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</row>
    <row r="165" spans="1:12" ht="12.75">
      <c r="A165" s="104"/>
      <c r="B165" s="105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</row>
    <row r="166" spans="1:12" ht="12.75">
      <c r="A166" s="104"/>
      <c r="B166" s="105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</row>
    <row r="167" spans="1:12" ht="12.75">
      <c r="A167" s="104"/>
      <c r="B167" s="105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</row>
    <row r="168" spans="1:12" ht="12.75">
      <c r="A168" s="104"/>
      <c r="B168" s="105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</row>
    <row r="169" spans="1:12" ht="12.75">
      <c r="A169" s="104"/>
      <c r="B169" s="105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</row>
    <row r="170" spans="1:12" ht="12.75">
      <c r="A170" s="104"/>
      <c r="B170" s="105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</row>
    <row r="171" spans="1:12" ht="12.75">
      <c r="A171" s="104"/>
      <c r="B171" s="105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</row>
    <row r="172" spans="1:12" ht="12.75">
      <c r="A172" s="104"/>
      <c r="B172" s="105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</row>
    <row r="173" spans="1:12" ht="12.75">
      <c r="A173" s="104"/>
      <c r="B173" s="105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</row>
    <row r="174" spans="1:12" ht="12.75">
      <c r="A174" s="104"/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</row>
    <row r="175" spans="1:12" ht="12.75">
      <c r="A175" s="104"/>
      <c r="B175" s="105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</row>
    <row r="176" spans="1:12" ht="12.75">
      <c r="A176" s="104"/>
      <c r="B176" s="105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</row>
    <row r="177" spans="1:12" ht="12.75">
      <c r="A177" s="104"/>
      <c r="B177" s="105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</row>
    <row r="178" spans="1:12" ht="12.75">
      <c r="A178" s="104"/>
      <c r="B178" s="105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</row>
    <row r="179" spans="1:12" ht="12.75">
      <c r="A179" s="104"/>
      <c r="B179" s="105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</row>
    <row r="180" spans="1:12" ht="12.75">
      <c r="A180" s="104"/>
      <c r="B180" s="105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</row>
    <row r="181" spans="1:12" ht="12.75">
      <c r="A181" s="104"/>
      <c r="B181" s="105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</row>
    <row r="182" spans="1:12" ht="12.75">
      <c r="A182" s="104"/>
      <c r="B182" s="105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</row>
    <row r="183" spans="1:12" ht="12.75">
      <c r="A183" s="104"/>
      <c r="B183" s="105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</row>
    <row r="184" spans="1:12" ht="12.75">
      <c r="A184" s="104"/>
      <c r="B184" s="105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</row>
    <row r="185" spans="1:12" ht="12.75">
      <c r="A185" s="104"/>
      <c r="B185" s="105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</row>
    <row r="186" spans="1:12" ht="12.75">
      <c r="A186" s="104"/>
      <c r="B186" s="105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</row>
    <row r="187" spans="1:12" ht="12.75">
      <c r="A187" s="104"/>
      <c r="B187" s="105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</row>
    <row r="188" spans="1:12" ht="12.75">
      <c r="A188" s="104"/>
      <c r="B188" s="105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</row>
    <row r="189" spans="1:12" ht="12.75">
      <c r="A189" s="104"/>
      <c r="B189" s="105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</row>
    <row r="190" spans="1:12" ht="12.75">
      <c r="A190" s="104"/>
      <c r="B190" s="105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</row>
    <row r="191" spans="1:12" ht="12.75">
      <c r="A191" s="104"/>
      <c r="B191" s="105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</row>
    <row r="192" spans="1:12" ht="12.75">
      <c r="A192" s="104"/>
      <c r="B192" s="105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</row>
    <row r="193" spans="1:12" ht="12.75">
      <c r="A193" s="104"/>
      <c r="B193" s="105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</row>
    <row r="194" spans="1:12" ht="12.75">
      <c r="A194" s="104"/>
      <c r="B194" s="105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</row>
    <row r="195" spans="1:12" ht="12.75">
      <c r="A195" s="104"/>
      <c r="B195" s="105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</row>
    <row r="196" spans="1:12" ht="12.75">
      <c r="A196" s="104"/>
      <c r="B196" s="105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</row>
    <row r="197" spans="1:12" ht="12.75">
      <c r="A197" s="104"/>
      <c r="B197" s="105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</row>
    <row r="198" spans="1:12" ht="12.75">
      <c r="A198" s="104"/>
      <c r="B198" s="105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</row>
    <row r="199" spans="1:12" ht="12.75">
      <c r="A199" s="104"/>
      <c r="B199" s="105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</row>
    <row r="200" spans="1:12" ht="12.75">
      <c r="A200" s="104"/>
      <c r="B200" s="105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</row>
    <row r="201" spans="1:12" ht="12.75">
      <c r="A201" s="104"/>
      <c r="B201" s="105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</row>
    <row r="202" spans="1:12" ht="12.75">
      <c r="A202" s="104"/>
      <c r="B202" s="105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</row>
    <row r="203" spans="1:12" ht="12.75">
      <c r="A203" s="104"/>
      <c r="B203" s="105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</row>
    <row r="204" spans="1:12" ht="12.75">
      <c r="A204" s="104"/>
      <c r="B204" s="105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</row>
    <row r="205" spans="1:12" ht="12.75">
      <c r="A205" s="104"/>
      <c r="B205" s="105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</row>
    <row r="206" spans="1:12" ht="12.75">
      <c r="A206" s="104"/>
      <c r="B206" s="105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</row>
    <row r="207" spans="1:12" ht="12.75">
      <c r="A207" s="104"/>
      <c r="B207" s="105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</row>
    <row r="208" spans="1:12" ht="12.75">
      <c r="A208" s="104"/>
      <c r="B208" s="105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</row>
    <row r="209" spans="1:12" ht="12.75">
      <c r="A209" s="104"/>
      <c r="B209" s="105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ht="12.75">
      <c r="A210" s="104"/>
      <c r="B210" s="105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</row>
    <row r="211" spans="1:12" ht="12.75">
      <c r="A211" s="104"/>
      <c r="B211" s="105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</row>
    <row r="212" spans="1:12" ht="12.75">
      <c r="A212" s="104"/>
      <c r="B212" s="105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</row>
    <row r="213" spans="1:12" ht="12.75">
      <c r="A213" s="104"/>
      <c r="B213" s="105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</row>
    <row r="214" spans="1:12" ht="12.75">
      <c r="A214" s="104"/>
      <c r="B214" s="105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</row>
    <row r="215" spans="1:12" ht="12.75">
      <c r="A215" s="104"/>
      <c r="B215" s="105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</row>
    <row r="216" spans="1:12" ht="12.75">
      <c r="A216" s="104"/>
      <c r="B216" s="105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</row>
    <row r="217" spans="1:12" ht="12.75">
      <c r="A217" s="104"/>
      <c r="B217" s="105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</row>
    <row r="218" spans="1:12" ht="12.75">
      <c r="A218" s="104"/>
      <c r="B218" s="105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</row>
    <row r="219" spans="1:12" ht="12.75">
      <c r="A219" s="104"/>
      <c r="B219" s="105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</row>
    <row r="220" spans="1:12" ht="12.75">
      <c r="A220" s="104"/>
      <c r="B220" s="105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</row>
    <row r="221" spans="1:12" ht="12.75">
      <c r="A221" s="104"/>
      <c r="B221" s="105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</row>
    <row r="222" spans="1:12" ht="12.75">
      <c r="A222" s="104"/>
      <c r="B222" s="105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</row>
    <row r="223" spans="1:12" ht="12.75">
      <c r="A223" s="104"/>
      <c r="B223" s="105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</row>
    <row r="224" spans="1:12" ht="12.75">
      <c r="A224" s="104"/>
      <c r="B224" s="105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</row>
    <row r="225" spans="1:12" ht="12.75">
      <c r="A225" s="104"/>
      <c r="B225" s="105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</row>
    <row r="226" spans="1:12" ht="12.75">
      <c r="A226" s="104"/>
      <c r="B226" s="105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</row>
    <row r="227" spans="1:12" ht="12.75">
      <c r="A227" s="104"/>
      <c r="B227" s="105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</row>
    <row r="228" spans="1:12" ht="12.75">
      <c r="A228" s="104"/>
      <c r="B228" s="105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</row>
    <row r="229" spans="1:12" ht="12.75">
      <c r="A229" s="104"/>
      <c r="B229" s="105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</row>
    <row r="230" spans="1:12" ht="12.75">
      <c r="A230" s="104"/>
      <c r="B230" s="105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</row>
    <row r="231" spans="1:12" ht="12.75">
      <c r="A231" s="104"/>
      <c r="B231" s="105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</row>
    <row r="232" spans="1:12" ht="12.75">
      <c r="A232" s="104"/>
      <c r="B232" s="105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</row>
    <row r="233" spans="1:12" ht="12.75">
      <c r="A233" s="104"/>
      <c r="B233" s="105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</row>
    <row r="234" spans="1:12" ht="12.75">
      <c r="A234" s="104"/>
      <c r="B234" s="105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</row>
    <row r="235" spans="1:12" ht="12.75">
      <c r="A235" s="104"/>
      <c r="B235" s="105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</row>
    <row r="236" spans="1:12" ht="12.75">
      <c r="A236" s="104"/>
      <c r="B236" s="105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</row>
    <row r="237" spans="1:12" ht="12.75">
      <c r="A237" s="104"/>
      <c r="B237" s="105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</row>
    <row r="238" spans="1:12" ht="12.75">
      <c r="A238" s="104"/>
      <c r="B238" s="105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</row>
    <row r="239" spans="1:12" ht="12.75">
      <c r="A239" s="104"/>
      <c r="B239" s="105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</row>
    <row r="240" spans="1:12" ht="12.75">
      <c r="A240" s="104"/>
      <c r="B240" s="105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</row>
    <row r="241" spans="1:12" ht="12.75">
      <c r="A241" s="104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</row>
    <row r="242" spans="1:12" ht="12.75">
      <c r="A242" s="104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</row>
    <row r="243" spans="1:12" ht="12.75">
      <c r="A243" s="104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</row>
    <row r="244" spans="1:12" ht="12.75">
      <c r="A244" s="104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</row>
    <row r="245" spans="1:12" ht="12.75">
      <c r="A245" s="104"/>
      <c r="B245" s="105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</row>
    <row r="246" spans="1:12" ht="12.75">
      <c r="A246" s="104"/>
      <c r="B246" s="105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</row>
    <row r="247" spans="1:12" ht="12.75">
      <c r="A247" s="104"/>
      <c r="B247" s="105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</row>
    <row r="248" spans="1:12" ht="12.75">
      <c r="A248" s="104"/>
      <c r="B248" s="105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</row>
    <row r="249" spans="1:12" ht="12.75">
      <c r="A249" s="104"/>
      <c r="B249" s="105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</row>
    <row r="250" spans="1:12" ht="12.75">
      <c r="A250" s="104"/>
      <c r="B250" s="105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</row>
    <row r="251" spans="1:12" ht="12.75">
      <c r="A251" s="104"/>
      <c r="B251" s="105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</row>
    <row r="252" spans="1:12" ht="12.75">
      <c r="A252" s="104"/>
      <c r="B252" s="105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</row>
    <row r="253" spans="1:12" ht="12.75">
      <c r="A253" s="104"/>
      <c r="B253" s="105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</row>
    <row r="254" spans="1:12" ht="12.75">
      <c r="A254" s="104"/>
      <c r="B254" s="105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</row>
    <row r="255" spans="1:12" ht="12.75">
      <c r="A255" s="104"/>
      <c r="B255" s="105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</row>
    <row r="256" spans="1:12" ht="12.75">
      <c r="A256" s="104"/>
      <c r="B256" s="105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</row>
    <row r="257" spans="1:12" ht="12.75">
      <c r="A257" s="104"/>
      <c r="B257" s="105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</row>
    <row r="258" spans="1:12" ht="12.75">
      <c r="A258" s="104"/>
      <c r="B258" s="105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</row>
    <row r="259" spans="1:12" ht="12.75">
      <c r="A259" s="104"/>
      <c r="B259" s="105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</row>
    <row r="260" spans="1:12" ht="12.75">
      <c r="A260" s="104"/>
      <c r="B260" s="105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</row>
    <row r="261" spans="1:12" ht="12.75">
      <c r="A261" s="104"/>
      <c r="B261" s="105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</row>
    <row r="262" spans="1:12" ht="12.75">
      <c r="A262" s="104"/>
      <c r="B262" s="105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</row>
    <row r="263" spans="1:12" ht="12.75">
      <c r="A263" s="104"/>
      <c r="B263" s="105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</row>
    <row r="264" spans="1:12" ht="12.75">
      <c r="A264" s="104"/>
      <c r="B264" s="105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</row>
    <row r="265" spans="1:12" ht="12.75">
      <c r="A265" s="104"/>
      <c r="B265" s="105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</row>
    <row r="266" spans="1:12" ht="12.75">
      <c r="A266" s="104"/>
      <c r="B266" s="105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</row>
    <row r="267" spans="1:12" ht="12.75">
      <c r="A267" s="104"/>
      <c r="B267" s="105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</row>
    <row r="268" spans="1:12" ht="12.75">
      <c r="A268" s="104"/>
      <c r="B268" s="105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</row>
    <row r="269" spans="1:12" ht="12.75">
      <c r="A269" s="104"/>
      <c r="B269" s="105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</row>
    <row r="270" spans="1:12" ht="12.75">
      <c r="A270" s="104"/>
      <c r="B270" s="105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</row>
    <row r="271" spans="1:12" ht="12.75">
      <c r="A271" s="104"/>
      <c r="B271" s="105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</row>
    <row r="272" spans="1:12" ht="12.75">
      <c r="A272" s="104"/>
      <c r="B272" s="105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</row>
    <row r="273" spans="1:12" ht="12.75">
      <c r="A273" s="104"/>
      <c r="B273" s="105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</row>
    <row r="274" spans="1:12" ht="12.75">
      <c r="A274" s="104"/>
      <c r="B274" s="105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</row>
    <row r="275" spans="1:12" ht="12.75">
      <c r="A275" s="104"/>
      <c r="B275" s="10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</row>
    <row r="276" spans="1:12" ht="12.75">
      <c r="A276" s="104"/>
      <c r="B276" s="105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</row>
    <row r="277" spans="1:12" ht="12.75">
      <c r="A277" s="104"/>
      <c r="B277" s="105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</row>
    <row r="278" spans="1:12" ht="12.75">
      <c r="A278" s="104"/>
      <c r="B278" s="105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ht="12.75">
      <c r="A279" s="104"/>
      <c r="B279" s="105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</row>
    <row r="280" spans="1:12" ht="12.75">
      <c r="A280" s="104"/>
      <c r="B280" s="105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</row>
    <row r="281" spans="1:12" ht="12.75">
      <c r="A281" s="104"/>
      <c r="B281" s="105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</row>
    <row r="282" spans="1:12" ht="12.75">
      <c r="A282" s="104"/>
      <c r="B282" s="105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</row>
    <row r="283" spans="1:12" ht="12.75">
      <c r="A283" s="104"/>
      <c r="B283" s="105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</row>
    <row r="284" spans="1:12" ht="12.75">
      <c r="A284" s="104"/>
      <c r="B284" s="105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</row>
    <row r="285" spans="1:12" ht="12.75">
      <c r="A285" s="104"/>
      <c r="B285" s="105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</row>
    <row r="286" spans="1:12" ht="12.75">
      <c r="A286" s="104"/>
      <c r="B286" s="105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</row>
    <row r="287" spans="1:12" ht="12.75">
      <c r="A287" s="104"/>
      <c r="B287" s="105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</row>
    <row r="288" spans="1:12" ht="12.75">
      <c r="A288" s="104"/>
      <c r="B288" s="105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</row>
    <row r="289" spans="1:12" ht="12.75">
      <c r="A289" s="104"/>
      <c r="B289" s="105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</row>
    <row r="290" spans="1:12" ht="12.75">
      <c r="A290" s="104"/>
      <c r="B290" s="105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</row>
    <row r="291" spans="1:12" ht="12.75">
      <c r="A291" s="104"/>
      <c r="B291" s="105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</row>
    <row r="292" spans="1:12" ht="12.75">
      <c r="A292" s="104"/>
      <c r="B292" s="105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</row>
    <row r="293" spans="1:12" ht="12.75">
      <c r="A293" s="104"/>
      <c r="B293" s="105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</row>
    <row r="294" spans="1:12" ht="12.75">
      <c r="A294" s="104"/>
      <c r="B294" s="105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</row>
    <row r="295" spans="1:12" ht="12.75">
      <c r="A295" s="104"/>
      <c r="B295" s="105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</row>
    <row r="296" spans="1:12" ht="12.75">
      <c r="A296" s="104"/>
      <c r="B296" s="105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</row>
    <row r="297" spans="1:12" ht="12.75">
      <c r="A297" s="104"/>
      <c r="B297" s="105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</row>
    <row r="298" spans="1:12" ht="12.75">
      <c r="A298" s="104"/>
      <c r="B298" s="105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</row>
    <row r="299" spans="1:12" ht="12.75">
      <c r="A299" s="104"/>
      <c r="B299" s="105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</row>
    <row r="300" spans="1:12" ht="12.75">
      <c r="A300" s="104"/>
      <c r="B300" s="105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</row>
    <row r="301" spans="1:12" ht="12.75">
      <c r="A301" s="104"/>
      <c r="B301" s="105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</row>
    <row r="302" spans="1:12" ht="12.75">
      <c r="A302" s="104"/>
      <c r="B302" s="105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</row>
    <row r="303" spans="1:12" ht="12.75">
      <c r="A303" s="104"/>
      <c r="B303" s="105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</row>
    <row r="304" spans="1:12" ht="12.75">
      <c r="A304" s="104"/>
      <c r="B304" s="105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</row>
    <row r="305" spans="1:12" ht="12.75">
      <c r="A305" s="104"/>
      <c r="B305" s="105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</row>
    <row r="306" spans="1:12" ht="12.75">
      <c r="A306" s="104"/>
      <c r="B306" s="105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</row>
    <row r="307" spans="1:12" ht="12.75">
      <c r="A307" s="104"/>
      <c r="B307" s="105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</row>
    <row r="308" spans="1:12" ht="12.75">
      <c r="A308" s="104"/>
      <c r="B308" s="105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</row>
    <row r="309" spans="1:12" ht="12.75">
      <c r="A309" s="104"/>
      <c r="B309" s="105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</row>
    <row r="310" spans="1:12" ht="12.75">
      <c r="A310" s="104"/>
      <c r="B310" s="105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</row>
    <row r="311" spans="1:12" ht="12.75">
      <c r="A311" s="104"/>
      <c r="B311" s="105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</row>
    <row r="312" spans="1:12" ht="12.75">
      <c r="A312" s="104"/>
      <c r="B312" s="105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</row>
    <row r="313" spans="1:12" ht="12.75">
      <c r="A313" s="104"/>
      <c r="B313" s="105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</row>
    <row r="314" spans="1:12" ht="12.75">
      <c r="A314" s="104"/>
      <c r="B314" s="105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</row>
    <row r="315" spans="1:12" ht="12.75">
      <c r="A315" s="104"/>
      <c r="B315" s="105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</row>
    <row r="316" spans="1:12" ht="12.75">
      <c r="A316" s="104"/>
      <c r="B316" s="105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</row>
    <row r="317" spans="1:12" ht="12.75">
      <c r="A317" s="104"/>
      <c r="B317" s="105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</row>
    <row r="318" spans="1:12" ht="12.75">
      <c r="A318" s="104"/>
      <c r="B318" s="105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</row>
    <row r="319" spans="1:12" ht="12.75">
      <c r="A319" s="104"/>
      <c r="B319" s="105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</row>
    <row r="320" spans="1:12" ht="12.75">
      <c r="A320" s="104"/>
      <c r="B320" s="105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</row>
    <row r="321" spans="1:12" ht="12.75">
      <c r="A321" s="104"/>
      <c r="B321" s="105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</row>
    <row r="322" spans="1:12" ht="12.75">
      <c r="A322" s="104"/>
      <c r="B322" s="105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</row>
    <row r="323" spans="1:12" ht="12.75">
      <c r="A323" s="104"/>
      <c r="B323" s="105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</row>
    <row r="324" spans="1:12" ht="12.75">
      <c r="A324" s="104"/>
      <c r="B324" s="105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</row>
    <row r="325" spans="1:12" ht="12.75">
      <c r="A325" s="104"/>
      <c r="B325" s="105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</row>
    <row r="326" spans="1:12" ht="12.75">
      <c r="A326" s="104"/>
      <c r="B326" s="105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</row>
    <row r="327" spans="1:12" ht="12.75">
      <c r="A327" s="104"/>
      <c r="B327" s="105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</row>
    <row r="328" spans="1:12" ht="12.75">
      <c r="A328" s="104"/>
      <c r="B328" s="105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</row>
    <row r="329" spans="1:12" ht="12.75">
      <c r="A329" s="104"/>
      <c r="B329" s="105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</row>
    <row r="330" spans="1:12" ht="12.75">
      <c r="A330" s="104"/>
      <c r="B330" s="105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</row>
    <row r="331" spans="1:12" ht="12.75">
      <c r="A331" s="104"/>
      <c r="B331" s="105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</row>
    <row r="332" spans="1:12" ht="12.75">
      <c r="A332" s="104"/>
      <c r="B332" s="105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</row>
    <row r="333" spans="1:12" ht="12.75">
      <c r="A333" s="104"/>
      <c r="B333" s="105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</row>
    <row r="334" spans="1:12" ht="12.75">
      <c r="A334" s="104"/>
      <c r="B334" s="105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</row>
    <row r="335" spans="1:12" ht="12.75">
      <c r="A335" s="104"/>
      <c r="B335" s="105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</row>
    <row r="336" spans="1:12" ht="12.75">
      <c r="A336" s="104"/>
      <c r="B336" s="105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</row>
    <row r="337" spans="1:12" ht="12.75">
      <c r="A337" s="104"/>
      <c r="B337" s="105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</row>
    <row r="338" spans="1:12" ht="12.75">
      <c r="A338" s="104"/>
      <c r="B338" s="105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</row>
    <row r="339" spans="1:12" ht="12.75">
      <c r="A339" s="104"/>
      <c r="B339" s="105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</row>
    <row r="340" spans="1:12" ht="12.75">
      <c r="A340" s="104"/>
      <c r="B340" s="105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</row>
    <row r="341" spans="1:12" ht="12.75">
      <c r="A341" s="104"/>
      <c r="B341" s="105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</row>
    <row r="342" spans="1:12" ht="12.75">
      <c r="A342" s="104"/>
      <c r="B342" s="105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</row>
    <row r="343" spans="1:12" ht="12.75">
      <c r="A343" s="104"/>
      <c r="B343" s="105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</row>
    <row r="344" spans="1:12" ht="12.75">
      <c r="A344" s="104"/>
      <c r="B344" s="105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</row>
    <row r="345" spans="1:12" ht="12.75">
      <c r="A345" s="104"/>
      <c r="B345" s="105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</row>
    <row r="346" spans="1:12" ht="12.75">
      <c r="A346" s="104"/>
      <c r="B346" s="105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</row>
    <row r="347" spans="1:12" ht="12.75">
      <c r="A347" s="104"/>
      <c r="B347" s="105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ht="12.75">
      <c r="A348" s="104"/>
      <c r="B348" s="105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</row>
    <row r="349" spans="1:12" ht="12.75">
      <c r="A349" s="104"/>
      <c r="B349" s="105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</row>
    <row r="350" spans="1:12" ht="12.75">
      <c r="A350" s="104"/>
      <c r="B350" s="105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</row>
    <row r="351" spans="1:12" ht="12.75">
      <c r="A351" s="104"/>
      <c r="B351" s="105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</row>
    <row r="352" spans="1:12" ht="12.75">
      <c r="A352" s="104"/>
      <c r="B352" s="105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</row>
    <row r="353" spans="1:12" ht="12.75">
      <c r="A353" s="104"/>
      <c r="B353" s="105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</row>
    <row r="354" spans="1:12" ht="12.75">
      <c r="A354" s="104"/>
      <c r="B354" s="105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</row>
    <row r="355" spans="1:12" ht="12.75">
      <c r="A355" s="104"/>
      <c r="B355" s="105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</row>
    <row r="356" spans="1:12" ht="12.75">
      <c r="A356" s="104"/>
      <c r="B356" s="105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</row>
    <row r="357" spans="1:12" ht="12.75">
      <c r="A357" s="104"/>
      <c r="B357" s="105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</row>
    <row r="358" spans="1:12" ht="12.75">
      <c r="A358" s="104"/>
      <c r="B358" s="105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</row>
    <row r="359" spans="1:12" ht="12.75">
      <c r="A359" s="104"/>
      <c r="B359" s="105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</row>
    <row r="360" spans="1:12" ht="12.75">
      <c r="A360" s="104"/>
      <c r="B360" s="105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</row>
    <row r="361" spans="1:12" ht="12.75">
      <c r="A361" s="104"/>
      <c r="B361" s="105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</row>
    <row r="362" spans="1:12" ht="12.75">
      <c r="A362" s="104"/>
      <c r="B362" s="105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</row>
    <row r="363" spans="1:12" ht="12.75">
      <c r="A363" s="104"/>
      <c r="B363" s="105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</row>
    <row r="364" spans="1:12" ht="12.75">
      <c r="A364" s="104"/>
      <c r="B364" s="105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</row>
    <row r="365" spans="1:12" ht="12.75">
      <c r="A365" s="104"/>
      <c r="B365" s="105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</row>
    <row r="366" spans="1:12" ht="12.75">
      <c r="A366" s="104"/>
      <c r="B366" s="105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</row>
    <row r="367" spans="1:12" ht="12.75">
      <c r="A367" s="104"/>
      <c r="B367" s="105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</row>
    <row r="368" spans="1:12" ht="12.75">
      <c r="A368" s="104"/>
      <c r="B368" s="105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</row>
    <row r="369" spans="1:12" ht="12.75">
      <c r="A369" s="104"/>
      <c r="B369" s="105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</row>
    <row r="370" spans="1:12" ht="12.75">
      <c r="A370" s="104"/>
      <c r="B370" s="105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</row>
    <row r="371" spans="1:12" ht="12.75">
      <c r="A371" s="104"/>
      <c r="B371" s="105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</row>
    <row r="372" spans="1:12" ht="12.75">
      <c r="A372" s="104"/>
      <c r="B372" s="105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</row>
    <row r="373" spans="1:12" ht="12.75">
      <c r="A373" s="104"/>
      <c r="B373" s="105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</row>
    <row r="374" spans="1:12" ht="12.75">
      <c r="A374" s="104"/>
      <c r="B374" s="105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</row>
    <row r="375" spans="1:12" ht="12.75">
      <c r="A375" s="104"/>
      <c r="B375" s="105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</row>
    <row r="376" spans="1:12" ht="12.75">
      <c r="A376" s="104"/>
      <c r="B376" s="105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</row>
    <row r="377" spans="1:12" ht="12.75">
      <c r="A377" s="104"/>
      <c r="B377" s="105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</row>
    <row r="378" spans="1:12" ht="12.75">
      <c r="A378" s="104"/>
      <c r="B378" s="105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</row>
    <row r="379" spans="1:12" ht="12.75">
      <c r="A379" s="104"/>
      <c r="B379" s="105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</row>
    <row r="380" spans="1:12" ht="12.75">
      <c r="A380" s="104"/>
      <c r="B380" s="105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</row>
    <row r="381" spans="1:12" ht="12.75">
      <c r="A381" s="104"/>
      <c r="B381" s="105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</row>
    <row r="382" spans="1:12" ht="12.75">
      <c r="A382" s="104"/>
      <c r="B382" s="105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</row>
    <row r="383" spans="1:12" ht="12.75">
      <c r="A383" s="104"/>
      <c r="B383" s="105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</row>
    <row r="384" spans="1:12" ht="12.75">
      <c r="A384" s="104"/>
      <c r="B384" s="105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</row>
    <row r="385" spans="1:12" ht="12.75">
      <c r="A385" s="104"/>
      <c r="B385" s="105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</row>
    <row r="386" spans="1:12" ht="12.75">
      <c r="A386" s="104"/>
      <c r="B386" s="105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</row>
    <row r="387" spans="1:12" ht="12.75">
      <c r="A387" s="104"/>
      <c r="B387" s="105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</row>
    <row r="388" spans="1:12" ht="12.75">
      <c r="A388" s="104"/>
      <c r="B388" s="105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</row>
    <row r="389" spans="1:12" ht="12.75">
      <c r="A389" s="104"/>
      <c r="B389" s="105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</row>
    <row r="390" spans="1:12" ht="12.75">
      <c r="A390" s="104"/>
      <c r="B390" s="105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</row>
    <row r="391" spans="1:12" ht="12.75">
      <c r="A391" s="104"/>
      <c r="B391" s="105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</row>
    <row r="392" spans="1:12" ht="12.75">
      <c r="A392" s="104"/>
      <c r="B392" s="105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</row>
    <row r="393" spans="1:12" ht="12.75">
      <c r="A393" s="104"/>
      <c r="B393" s="105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</row>
    <row r="394" spans="1:12" ht="12.75">
      <c r="A394" s="104"/>
      <c r="B394" s="105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</row>
    <row r="395" spans="1:12" ht="12.75">
      <c r="A395" s="104"/>
      <c r="B395" s="105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</row>
    <row r="396" spans="1:12" ht="12.75">
      <c r="A396" s="104"/>
      <c r="B396" s="105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</row>
    <row r="397" spans="1:12" ht="12.75">
      <c r="A397" s="104"/>
      <c r="B397" s="105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</row>
    <row r="398" spans="1:12" ht="12.75">
      <c r="A398" s="104"/>
      <c r="B398" s="105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</row>
    <row r="399" spans="1:12" ht="12.75">
      <c r="A399" s="104"/>
      <c r="B399" s="105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</row>
    <row r="400" spans="1:12" ht="12.75">
      <c r="A400" s="104"/>
      <c r="B400" s="105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</row>
    <row r="401" spans="1:12" ht="12.75">
      <c r="A401" s="104"/>
      <c r="B401" s="105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</row>
    <row r="402" spans="1:12" ht="12.75">
      <c r="A402" s="104"/>
      <c r="B402" s="105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</row>
    <row r="403" spans="1:12" ht="12.75">
      <c r="A403" s="104"/>
      <c r="B403" s="105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</row>
    <row r="404" spans="1:12" ht="12.75">
      <c r="A404" s="104"/>
      <c r="B404" s="105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</row>
    <row r="405" spans="1:12" ht="12.75">
      <c r="A405" s="104"/>
      <c r="B405" s="105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</row>
    <row r="406" spans="1:12" ht="12.75">
      <c r="A406" s="104"/>
      <c r="B406" s="105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</row>
    <row r="407" spans="1:12" ht="12.75">
      <c r="A407" s="104"/>
      <c r="B407" s="105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</row>
    <row r="408" spans="1:12" ht="12.75">
      <c r="A408" s="104"/>
      <c r="B408" s="105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</row>
    <row r="409" spans="1:12" ht="12.75">
      <c r="A409" s="104"/>
      <c r="B409" s="105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</row>
    <row r="410" spans="1:12" ht="12.75">
      <c r="A410" s="104"/>
      <c r="B410" s="105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</row>
    <row r="411" spans="1:12" ht="12.75">
      <c r="A411" s="104"/>
      <c r="B411" s="105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</row>
    <row r="412" spans="1:12" ht="12.75">
      <c r="A412" s="104"/>
      <c r="B412" s="105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</row>
    <row r="413" spans="1:12" ht="12.75">
      <c r="A413" s="104"/>
      <c r="B413" s="105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</row>
    <row r="414" spans="1:12" ht="12.75">
      <c r="A414" s="104"/>
      <c r="B414" s="105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</row>
    <row r="415" spans="1:12" ht="12.75">
      <c r="A415" s="104"/>
      <c r="B415" s="105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</row>
    <row r="416" spans="1:12" ht="12.75">
      <c r="A416" s="104"/>
      <c r="B416" s="105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ht="12.75">
      <c r="A417" s="104"/>
      <c r="B417" s="105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Anita</cp:lastModifiedBy>
  <cp:lastPrinted>2019-11-08T06:23:24Z</cp:lastPrinted>
  <dcterms:created xsi:type="dcterms:W3CDTF">2013-09-11T11:00:21Z</dcterms:created>
  <dcterms:modified xsi:type="dcterms:W3CDTF">2019-11-08T06:23:37Z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